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7618fdd1356a4/Site Maitre Lucas/Générateur de calcul/"/>
    </mc:Choice>
  </mc:AlternateContent>
  <xr:revisionPtr revIDLastSave="1409" documentId="8_{04AAB116-D421-46CA-AE2F-7D696BF3A51C}" xr6:coauthVersionLast="47" xr6:coauthVersionMax="47" xr10:uidLastSave="{30C192CB-4D2B-4A4F-BE28-3990BECFC7E5}"/>
  <workbookProtection workbookAlgorithmName="SHA-512" workbookHashValue="SxRdm89FLub9v9ErhvL8IpOVJTNeC0HulY79j8VCoXmBVnavFuJqmftrElW4l6Zb3hR0VpLC2CcvcqM3DAjQPQ==" workbookSaltValue="+zP7RYkSfwSh7eqIXaweew==" workbookSpinCount="100000" lockStructure="1"/>
  <bookViews>
    <workbookView xWindow="-108" yWindow="-108" windowWidth="23256" windowHeight="13896" activeTab="4" xr2:uid="{325B359F-2942-4780-91B4-B6CA3399DE59}"/>
  </bookViews>
  <sheets>
    <sheet name="Période 1" sheetId="9" r:id="rId1"/>
    <sheet name="Période 2" sheetId="10" r:id="rId2"/>
    <sheet name="Période 3" sheetId="11" r:id="rId3"/>
    <sheet name="Période 4" sheetId="12" r:id="rId4"/>
    <sheet name="Période 5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3" l="1"/>
  <c r="D26" i="13"/>
  <c r="B14" i="13"/>
  <c r="D14" i="13"/>
  <c r="L16" i="13" l="1"/>
  <c r="AA16" i="13" s="1"/>
  <c r="N16" i="13"/>
  <c r="N17" i="13"/>
  <c r="AA17" i="13" s="1"/>
  <c r="N21" i="13"/>
  <c r="AA21" i="13" s="1"/>
  <c r="N7" i="13"/>
  <c r="AA7" i="13" s="1"/>
  <c r="N25" i="13"/>
  <c r="AA25" i="13" s="1"/>
  <c r="N23" i="13"/>
  <c r="D27" i="13"/>
  <c r="D20" i="13"/>
  <c r="D16" i="13"/>
  <c r="D12" i="13"/>
  <c r="N31" i="13"/>
  <c r="L31" i="13"/>
  <c r="D31" i="13"/>
  <c r="B31" i="13"/>
  <c r="V30" i="13"/>
  <c r="N30" i="13"/>
  <c r="L30" i="13"/>
  <c r="J30" i="13"/>
  <c r="D30" i="13"/>
  <c r="Z30" i="13" s="1"/>
  <c r="V29" i="13"/>
  <c r="N29" i="13"/>
  <c r="AA29" i="13" s="1"/>
  <c r="D29" i="13"/>
  <c r="B29" i="13"/>
  <c r="V28" i="13"/>
  <c r="M28" i="13"/>
  <c r="J28" i="13"/>
  <c r="D28" i="13"/>
  <c r="B28" i="13"/>
  <c r="N27" i="13"/>
  <c r="L27" i="13"/>
  <c r="AA27" i="13" s="1"/>
  <c r="B27" i="13"/>
  <c r="N26" i="13"/>
  <c r="L26" i="13"/>
  <c r="D25" i="13"/>
  <c r="B25" i="13"/>
  <c r="W24" i="13"/>
  <c r="U24" i="13"/>
  <c r="M24" i="13"/>
  <c r="J24" i="13"/>
  <c r="D24" i="13"/>
  <c r="B24" i="13"/>
  <c r="W23" i="13"/>
  <c r="U23" i="13"/>
  <c r="L23" i="13"/>
  <c r="D23" i="13"/>
  <c r="B23" i="13"/>
  <c r="W22" i="13"/>
  <c r="U22" i="13"/>
  <c r="N22" i="13"/>
  <c r="L22" i="13"/>
  <c r="D22" i="13"/>
  <c r="B22" i="13"/>
  <c r="W21" i="13"/>
  <c r="U21" i="13"/>
  <c r="F21" i="13"/>
  <c r="B21" i="13"/>
  <c r="W20" i="13"/>
  <c r="U20" i="13"/>
  <c r="P20" i="13"/>
  <c r="L20" i="13"/>
  <c r="B20" i="13"/>
  <c r="W19" i="13"/>
  <c r="U19" i="13"/>
  <c r="N19" i="13"/>
  <c r="L19" i="13"/>
  <c r="J19" i="13"/>
  <c r="D19" i="13"/>
  <c r="B19" i="13"/>
  <c r="W18" i="13"/>
  <c r="U18" i="13"/>
  <c r="N18" i="13"/>
  <c r="L18" i="13"/>
  <c r="D18" i="13"/>
  <c r="Z18" i="13" s="1"/>
  <c r="W17" i="13"/>
  <c r="U17" i="13"/>
  <c r="D17" i="13"/>
  <c r="B17" i="13"/>
  <c r="W16" i="13"/>
  <c r="U16" i="13"/>
  <c r="B16" i="13"/>
  <c r="M15" i="13"/>
  <c r="J15" i="13"/>
  <c r="F15" i="13"/>
  <c r="B15" i="13"/>
  <c r="Z15" i="13" s="1"/>
  <c r="P14" i="13"/>
  <c r="L14" i="13"/>
  <c r="M13" i="13"/>
  <c r="J13" i="13"/>
  <c r="D13" i="13"/>
  <c r="B13" i="13"/>
  <c r="Z13" i="13" s="1"/>
  <c r="N12" i="13"/>
  <c r="L12" i="13"/>
  <c r="AA12" i="13" s="1"/>
  <c r="B12" i="13"/>
  <c r="N11" i="13"/>
  <c r="L11" i="13"/>
  <c r="D11" i="13"/>
  <c r="B11" i="13"/>
  <c r="N10" i="13"/>
  <c r="L10" i="13"/>
  <c r="D10" i="13"/>
  <c r="B10" i="13"/>
  <c r="L9" i="13"/>
  <c r="N9" i="13" s="1"/>
  <c r="D9" i="13"/>
  <c r="B9" i="13"/>
  <c r="Z9" i="13" s="1"/>
  <c r="N8" i="13"/>
  <c r="L8" i="13"/>
  <c r="J8" i="13"/>
  <c r="D8" i="13"/>
  <c r="B8" i="13"/>
  <c r="D7" i="13"/>
  <c r="B7" i="13"/>
  <c r="AC1" i="13"/>
  <c r="R2" i="13" s="1"/>
  <c r="D12" i="12"/>
  <c r="N7" i="12"/>
  <c r="AA7" i="12" s="1"/>
  <c r="D18" i="12"/>
  <c r="Z18" i="12" s="1"/>
  <c r="B27" i="12"/>
  <c r="D27" i="12"/>
  <c r="B21" i="12"/>
  <c r="F21" i="12"/>
  <c r="N17" i="12"/>
  <c r="AA17" i="12" s="1"/>
  <c r="L20" i="12"/>
  <c r="P20" i="12"/>
  <c r="L14" i="12"/>
  <c r="P14" i="12"/>
  <c r="N23" i="12"/>
  <c r="B24" i="12"/>
  <c r="D20" i="12"/>
  <c r="D16" i="12"/>
  <c r="V30" i="12"/>
  <c r="V29" i="12"/>
  <c r="V28" i="12"/>
  <c r="W17" i="12"/>
  <c r="W18" i="12"/>
  <c r="W19" i="12"/>
  <c r="W20" i="12"/>
  <c r="W21" i="12"/>
  <c r="W22" i="12"/>
  <c r="W23" i="12"/>
  <c r="W24" i="12"/>
  <c r="U17" i="12"/>
  <c r="U18" i="12"/>
  <c r="U19" i="12"/>
  <c r="U20" i="12"/>
  <c r="U21" i="12"/>
  <c r="U22" i="12"/>
  <c r="U23" i="12"/>
  <c r="U24" i="12"/>
  <c r="W16" i="12"/>
  <c r="U16" i="12"/>
  <c r="V28" i="11"/>
  <c r="V29" i="11"/>
  <c r="V30" i="11"/>
  <c r="W17" i="11"/>
  <c r="W18" i="11"/>
  <c r="W19" i="11"/>
  <c r="W20" i="11"/>
  <c r="W21" i="11"/>
  <c r="W22" i="11"/>
  <c r="W23" i="11"/>
  <c r="W24" i="11"/>
  <c r="U17" i="11"/>
  <c r="U18" i="11"/>
  <c r="U19" i="11"/>
  <c r="U20" i="11"/>
  <c r="U21" i="11"/>
  <c r="U22" i="11"/>
  <c r="U23" i="11"/>
  <c r="U24" i="11"/>
  <c r="W16" i="11"/>
  <c r="U16" i="11"/>
  <c r="N31" i="12"/>
  <c r="L31" i="12"/>
  <c r="AA31" i="12" s="1"/>
  <c r="D31" i="12"/>
  <c r="B31" i="12"/>
  <c r="N30" i="12"/>
  <c r="L30" i="12"/>
  <c r="J30" i="12"/>
  <c r="D30" i="12"/>
  <c r="Z30" i="12" s="1"/>
  <c r="N29" i="12"/>
  <c r="AA29" i="12" s="1"/>
  <c r="D29" i="12"/>
  <c r="B29" i="12"/>
  <c r="M28" i="12"/>
  <c r="J28" i="12"/>
  <c r="D28" i="12"/>
  <c r="B28" i="12"/>
  <c r="N27" i="12"/>
  <c r="L27" i="12"/>
  <c r="N26" i="12"/>
  <c r="L26" i="12"/>
  <c r="D26" i="12"/>
  <c r="B26" i="12"/>
  <c r="N25" i="12"/>
  <c r="L25" i="12"/>
  <c r="D25" i="12"/>
  <c r="B25" i="12"/>
  <c r="M24" i="12"/>
  <c r="J24" i="12"/>
  <c r="D24" i="12"/>
  <c r="L23" i="12"/>
  <c r="D23" i="12"/>
  <c r="B23" i="12"/>
  <c r="N22" i="12"/>
  <c r="L22" i="12"/>
  <c r="D22" i="12"/>
  <c r="B22" i="12"/>
  <c r="N21" i="12"/>
  <c r="AA21" i="12" s="1"/>
  <c r="B20" i="12"/>
  <c r="N19" i="12"/>
  <c r="L19" i="12"/>
  <c r="J19" i="12"/>
  <c r="D19" i="12"/>
  <c r="B19" i="12"/>
  <c r="N18" i="12"/>
  <c r="L18" i="12"/>
  <c r="D17" i="12"/>
  <c r="B17" i="12"/>
  <c r="N16" i="12"/>
  <c r="L16" i="12"/>
  <c r="AA16" i="12" s="1"/>
  <c r="B16" i="12"/>
  <c r="M15" i="12"/>
  <c r="J15" i="12"/>
  <c r="F15" i="12"/>
  <c r="B15" i="12"/>
  <c r="D14" i="12"/>
  <c r="B14" i="12"/>
  <c r="M13" i="12"/>
  <c r="J13" i="12"/>
  <c r="D13" i="12"/>
  <c r="B13" i="12"/>
  <c r="N12" i="12"/>
  <c r="L12" i="12"/>
  <c r="B12" i="12"/>
  <c r="N11" i="12"/>
  <c r="L11" i="12"/>
  <c r="D11" i="12"/>
  <c r="B11" i="12"/>
  <c r="N10" i="12"/>
  <c r="L10" i="12"/>
  <c r="D10" i="12"/>
  <c r="B10" i="12"/>
  <c r="L9" i="12"/>
  <c r="N9" i="12" s="1"/>
  <c r="AA9" i="12" s="1"/>
  <c r="D9" i="12"/>
  <c r="B9" i="12"/>
  <c r="N8" i="12"/>
  <c r="L8" i="12"/>
  <c r="J8" i="12"/>
  <c r="D8" i="12"/>
  <c r="B8" i="12"/>
  <c r="Z8" i="12" s="1"/>
  <c r="D7" i="12"/>
  <c r="B7" i="12"/>
  <c r="AC1" i="12"/>
  <c r="R2" i="12" s="1"/>
  <c r="N31" i="11"/>
  <c r="L31" i="11"/>
  <c r="D30" i="11"/>
  <c r="Z30" i="11" s="1"/>
  <c r="B29" i="11"/>
  <c r="B15" i="11"/>
  <c r="F15" i="11"/>
  <c r="D13" i="11"/>
  <c r="B13" i="11"/>
  <c r="B10" i="11"/>
  <c r="D20" i="11"/>
  <c r="B20" i="11"/>
  <c r="N30" i="11"/>
  <c r="L30" i="11"/>
  <c r="J30" i="11"/>
  <c r="N8" i="11"/>
  <c r="L8" i="11"/>
  <c r="J8" i="11"/>
  <c r="N19" i="11"/>
  <c r="L19" i="11"/>
  <c r="J19" i="11"/>
  <c r="N23" i="11"/>
  <c r="L10" i="11"/>
  <c r="L11" i="11"/>
  <c r="B24" i="11"/>
  <c r="D10" i="11"/>
  <c r="D31" i="11"/>
  <c r="B31" i="11"/>
  <c r="N29" i="11"/>
  <c r="AA29" i="11" s="1"/>
  <c r="D29" i="11"/>
  <c r="M28" i="11"/>
  <c r="J28" i="11"/>
  <c r="D28" i="11"/>
  <c r="B28" i="11"/>
  <c r="Z28" i="11" s="1"/>
  <c r="N27" i="11"/>
  <c r="L27" i="11"/>
  <c r="F27" i="11"/>
  <c r="B27" i="11"/>
  <c r="N26" i="11"/>
  <c r="L26" i="11"/>
  <c r="AA26" i="11" s="1"/>
  <c r="D26" i="11"/>
  <c r="B26" i="11"/>
  <c r="N25" i="11"/>
  <c r="L25" i="11"/>
  <c r="D25" i="11"/>
  <c r="B25" i="11"/>
  <c r="M24" i="11"/>
  <c r="J24" i="11"/>
  <c r="D24" i="11"/>
  <c r="L23" i="11"/>
  <c r="D23" i="11"/>
  <c r="B23" i="11"/>
  <c r="N22" i="11"/>
  <c r="L22" i="11"/>
  <c r="D22" i="11"/>
  <c r="B22" i="11"/>
  <c r="N21" i="11"/>
  <c r="AA21" i="11" s="1"/>
  <c r="F21" i="11"/>
  <c r="B21" i="11"/>
  <c r="P20" i="11"/>
  <c r="L20" i="11"/>
  <c r="D19" i="11"/>
  <c r="B19" i="11"/>
  <c r="N18" i="11"/>
  <c r="L18" i="11"/>
  <c r="D18" i="11"/>
  <c r="Z18" i="11" s="1"/>
  <c r="N17" i="11"/>
  <c r="AA17" i="11" s="1"/>
  <c r="D17" i="11"/>
  <c r="B17" i="11"/>
  <c r="N16" i="11"/>
  <c r="L16" i="11"/>
  <c r="AA16" i="11" s="1"/>
  <c r="D16" i="11"/>
  <c r="B16" i="11"/>
  <c r="M15" i="11"/>
  <c r="J15" i="11"/>
  <c r="P14" i="11"/>
  <c r="L14" i="11"/>
  <c r="D14" i="11"/>
  <c r="B14" i="11"/>
  <c r="M13" i="11"/>
  <c r="J13" i="11"/>
  <c r="N12" i="11"/>
  <c r="L12" i="11"/>
  <c r="D12" i="11"/>
  <c r="B12" i="11"/>
  <c r="N11" i="11"/>
  <c r="D11" i="11"/>
  <c r="B11" i="11"/>
  <c r="N10" i="11"/>
  <c r="L9" i="11"/>
  <c r="N9" i="11" s="1"/>
  <c r="D9" i="11"/>
  <c r="B9" i="11"/>
  <c r="Z9" i="11" s="1"/>
  <c r="D8" i="11"/>
  <c r="B8" i="11"/>
  <c r="N7" i="11"/>
  <c r="L7" i="11"/>
  <c r="D7" i="11"/>
  <c r="B7" i="11"/>
  <c r="AC1" i="11"/>
  <c r="R2" i="11" s="1"/>
  <c r="D18" i="10"/>
  <c r="Z18" i="10" s="1"/>
  <c r="B7" i="10"/>
  <c r="N18" i="10"/>
  <c r="L18" i="10"/>
  <c r="D23" i="10"/>
  <c r="B23" i="10"/>
  <c r="N31" i="10"/>
  <c r="L31" i="10"/>
  <c r="D31" i="10"/>
  <c r="B31" i="10"/>
  <c r="V30" i="10"/>
  <c r="N30" i="10"/>
  <c r="L30" i="10"/>
  <c r="J30" i="10"/>
  <c r="D30" i="10"/>
  <c r="Z30" i="10" s="1"/>
  <c r="V29" i="10"/>
  <c r="N29" i="10"/>
  <c r="AA29" i="10" s="1"/>
  <c r="D29" i="10"/>
  <c r="B29" i="10"/>
  <c r="V28" i="10"/>
  <c r="M28" i="10"/>
  <c r="J28" i="10"/>
  <c r="D28" i="10"/>
  <c r="B28" i="10"/>
  <c r="N27" i="10"/>
  <c r="L27" i="10"/>
  <c r="F27" i="10"/>
  <c r="B27" i="10"/>
  <c r="N26" i="10"/>
  <c r="L26" i="10"/>
  <c r="D26" i="10"/>
  <c r="B26" i="10"/>
  <c r="N25" i="10"/>
  <c r="L25" i="10"/>
  <c r="D25" i="10"/>
  <c r="B25" i="10"/>
  <c r="W24" i="10"/>
  <c r="U24" i="10"/>
  <c r="M24" i="10"/>
  <c r="J24" i="10"/>
  <c r="D24" i="10"/>
  <c r="B24" i="10"/>
  <c r="W23" i="10"/>
  <c r="U23" i="10"/>
  <c r="N23" i="10"/>
  <c r="L23" i="10"/>
  <c r="W22" i="10"/>
  <c r="U22" i="10"/>
  <c r="N22" i="10"/>
  <c r="L22" i="10"/>
  <c r="D22" i="10"/>
  <c r="B22" i="10"/>
  <c r="W21" i="10"/>
  <c r="U21" i="10"/>
  <c r="N21" i="10"/>
  <c r="AA21" i="10" s="1"/>
  <c r="F21" i="10"/>
  <c r="B21" i="10"/>
  <c r="W20" i="10"/>
  <c r="U20" i="10"/>
  <c r="P20" i="10"/>
  <c r="L20" i="10"/>
  <c r="D20" i="10"/>
  <c r="B20" i="10"/>
  <c r="Z20" i="10" s="1"/>
  <c r="W19" i="10"/>
  <c r="U19" i="10"/>
  <c r="N19" i="10"/>
  <c r="L19" i="10"/>
  <c r="J19" i="10"/>
  <c r="D19" i="10"/>
  <c r="B19" i="10"/>
  <c r="W18" i="10"/>
  <c r="U18" i="10"/>
  <c r="W17" i="10"/>
  <c r="U17" i="10"/>
  <c r="N17" i="10"/>
  <c r="AA17" i="10" s="1"/>
  <c r="D17" i="10"/>
  <c r="B17" i="10"/>
  <c r="W16" i="10"/>
  <c r="U16" i="10"/>
  <c r="N16" i="10"/>
  <c r="L16" i="10"/>
  <c r="AA16" i="10" s="1"/>
  <c r="D16" i="10"/>
  <c r="B16" i="10"/>
  <c r="M15" i="10"/>
  <c r="J15" i="10"/>
  <c r="F15" i="10"/>
  <c r="B15" i="10"/>
  <c r="P14" i="10"/>
  <c r="L14" i="10"/>
  <c r="D14" i="10"/>
  <c r="B14" i="10"/>
  <c r="M13" i="10"/>
  <c r="J13" i="10"/>
  <c r="D13" i="10"/>
  <c r="B13" i="10"/>
  <c r="N12" i="10"/>
  <c r="L12" i="10"/>
  <c r="D12" i="10"/>
  <c r="B12" i="10"/>
  <c r="N11" i="10"/>
  <c r="L11" i="10"/>
  <c r="D11" i="10"/>
  <c r="B11" i="10"/>
  <c r="Z11" i="10" s="1"/>
  <c r="N10" i="10"/>
  <c r="L10" i="10"/>
  <c r="AA10" i="10" s="1"/>
  <c r="D10" i="10"/>
  <c r="B10" i="10"/>
  <c r="L9" i="10"/>
  <c r="N9" i="10" s="1"/>
  <c r="D9" i="10"/>
  <c r="B9" i="10"/>
  <c r="N8" i="10"/>
  <c r="L8" i="10"/>
  <c r="J8" i="10"/>
  <c r="D8" i="10"/>
  <c r="B8" i="10"/>
  <c r="Z8" i="10" s="1"/>
  <c r="N7" i="10"/>
  <c r="L7" i="10"/>
  <c r="D7" i="10"/>
  <c r="AC1" i="10"/>
  <c r="R2" i="10" s="1"/>
  <c r="M28" i="9"/>
  <c r="J28" i="9"/>
  <c r="M15" i="9"/>
  <c r="J15" i="9"/>
  <c r="J24" i="9"/>
  <c r="M24" i="9"/>
  <c r="M13" i="9"/>
  <c r="J13" i="9"/>
  <c r="L8" i="9"/>
  <c r="L10" i="9"/>
  <c r="N10" i="9"/>
  <c r="D10" i="9"/>
  <c r="N21" i="9"/>
  <c r="AA21" i="9" s="1"/>
  <c r="N17" i="9"/>
  <c r="AA17" i="9" s="1"/>
  <c r="N29" i="9"/>
  <c r="AA29" i="9" s="1"/>
  <c r="L16" i="9"/>
  <c r="AA16" i="9" s="1"/>
  <c r="N16" i="9"/>
  <c r="N11" i="9"/>
  <c r="L11" i="9"/>
  <c r="B25" i="9"/>
  <c r="L26" i="9"/>
  <c r="N26" i="9"/>
  <c r="D9" i="9"/>
  <c r="B9" i="9"/>
  <c r="Z9" i="9" s="1"/>
  <c r="L27" i="9"/>
  <c r="N27" i="9"/>
  <c r="L25" i="9"/>
  <c r="B22" i="9"/>
  <c r="D22" i="9"/>
  <c r="L12" i="9"/>
  <c r="N12" i="9"/>
  <c r="B11" i="9"/>
  <c r="D11" i="9"/>
  <c r="B8" i="9"/>
  <c r="B21" i="9"/>
  <c r="L20" i="9"/>
  <c r="P20" i="9"/>
  <c r="L14" i="9"/>
  <c r="D23" i="9"/>
  <c r="N25" i="9"/>
  <c r="B27" i="9"/>
  <c r="F27" i="9"/>
  <c r="N30" i="9"/>
  <c r="L30" i="9"/>
  <c r="J30" i="9"/>
  <c r="N19" i="9"/>
  <c r="L19" i="9"/>
  <c r="J19" i="9"/>
  <c r="N8" i="9"/>
  <c r="J8" i="9"/>
  <c r="AC1" i="9"/>
  <c r="L18" i="9"/>
  <c r="N18" i="9"/>
  <c r="D19" i="9"/>
  <c r="B19" i="9"/>
  <c r="N31" i="9"/>
  <c r="L31" i="9"/>
  <c r="D31" i="9"/>
  <c r="B31" i="9"/>
  <c r="N7" i="9"/>
  <c r="L7" i="9"/>
  <c r="B7" i="9"/>
  <c r="D7" i="9"/>
  <c r="Z16" i="13" l="1"/>
  <c r="Z11" i="11"/>
  <c r="AA10" i="12"/>
  <c r="Z21" i="12"/>
  <c r="Z10" i="10"/>
  <c r="Z15" i="10"/>
  <c r="Z11" i="12"/>
  <c r="AA10" i="11"/>
  <c r="AA12" i="10"/>
  <c r="Z22" i="11"/>
  <c r="AA27" i="11"/>
  <c r="AA14" i="13"/>
  <c r="Z10" i="12"/>
  <c r="Z10" i="11"/>
  <c r="Z9" i="10"/>
  <c r="Z13" i="10"/>
  <c r="Z19" i="10"/>
  <c r="AA26" i="10"/>
  <c r="AA27" i="10"/>
  <c r="AA14" i="11"/>
  <c r="Z13" i="11"/>
  <c r="Z9" i="12"/>
  <c r="AA12" i="12"/>
  <c r="AA27" i="12"/>
  <c r="AA10" i="13"/>
  <c r="AA26" i="9"/>
  <c r="Z22" i="10"/>
  <c r="Z28" i="10"/>
  <c r="AA12" i="11"/>
  <c r="Z19" i="11"/>
  <c r="AA31" i="11"/>
  <c r="Z13" i="12"/>
  <c r="Z22" i="12"/>
  <c r="AA26" i="12"/>
  <c r="Z28" i="12"/>
  <c r="Z10" i="13"/>
  <c r="Z11" i="13"/>
  <c r="AA26" i="13"/>
  <c r="Z19" i="13"/>
  <c r="Z22" i="13"/>
  <c r="Z28" i="13"/>
  <c r="AA31" i="13"/>
  <c r="Z31" i="13"/>
  <c r="AA22" i="13"/>
  <c r="Z26" i="13"/>
  <c r="Z14" i="13"/>
  <c r="Z23" i="13"/>
  <c r="AA23" i="13"/>
  <c r="Z25" i="13"/>
  <c r="Z27" i="13"/>
  <c r="Z24" i="13"/>
  <c r="Z8" i="13"/>
  <c r="AA15" i="13"/>
  <c r="Z17" i="13"/>
  <c r="AA24" i="13"/>
  <c r="AA8" i="13"/>
  <c r="Z7" i="13"/>
  <c r="Z20" i="13"/>
  <c r="Z29" i="13"/>
  <c r="AA19" i="13"/>
  <c r="AA20" i="13"/>
  <c r="AA11" i="13"/>
  <c r="AA13" i="13"/>
  <c r="AA18" i="13"/>
  <c r="AA28" i="13"/>
  <c r="AA30" i="13"/>
  <c r="Z12" i="13"/>
  <c r="Z21" i="13"/>
  <c r="AA9" i="13"/>
  <c r="Z27" i="12"/>
  <c r="Z23" i="12"/>
  <c r="Z29" i="12"/>
  <c r="AA23" i="12"/>
  <c r="Z31" i="12"/>
  <c r="Z12" i="12"/>
  <c r="AA8" i="12"/>
  <c r="AA15" i="12"/>
  <c r="Z17" i="12"/>
  <c r="Z25" i="12"/>
  <c r="Z24" i="12"/>
  <c r="AA30" i="12"/>
  <c r="AA25" i="12"/>
  <c r="AA18" i="12"/>
  <c r="AA13" i="12"/>
  <c r="AA22" i="12"/>
  <c r="Z7" i="12"/>
  <c r="Z14" i="12"/>
  <c r="Z16" i="12"/>
  <c r="Z20" i="12"/>
  <c r="Z26" i="12"/>
  <c r="Z19" i="12"/>
  <c r="AA28" i="12"/>
  <c r="AA11" i="12"/>
  <c r="AA14" i="12"/>
  <c r="AA19" i="12"/>
  <c r="AA20" i="12"/>
  <c r="Z15" i="12"/>
  <c r="AA24" i="12"/>
  <c r="Z15" i="11"/>
  <c r="Z20" i="11"/>
  <c r="AA25" i="11"/>
  <c r="Z29" i="11"/>
  <c r="AA23" i="11"/>
  <c r="Z25" i="11"/>
  <c r="AA30" i="11"/>
  <c r="Z14" i="11"/>
  <c r="AA11" i="11"/>
  <c r="AA13" i="11"/>
  <c r="Z23" i="11"/>
  <c r="AA7" i="11"/>
  <c r="Z8" i="11"/>
  <c r="Z12" i="11"/>
  <c r="Z24" i="11"/>
  <c r="Z27" i="11"/>
  <c r="Z26" i="11"/>
  <c r="Z7" i="11"/>
  <c r="AA15" i="11"/>
  <c r="Z17" i="11"/>
  <c r="AA22" i="11"/>
  <c r="Z16" i="11"/>
  <c r="Z21" i="11"/>
  <c r="Z31" i="11"/>
  <c r="AA28" i="11"/>
  <c r="AA19" i="11"/>
  <c r="AA8" i="11"/>
  <c r="AA18" i="11"/>
  <c r="AA20" i="11"/>
  <c r="AA24" i="11"/>
  <c r="AA9" i="11"/>
  <c r="Z14" i="10"/>
  <c r="AA25" i="10"/>
  <c r="Z31" i="10"/>
  <c r="AA28" i="10"/>
  <c r="AA7" i="10"/>
  <c r="AA15" i="10"/>
  <c r="Z17" i="10"/>
  <c r="Z7" i="10"/>
  <c r="AA19" i="10"/>
  <c r="Z26" i="10"/>
  <c r="AA14" i="10"/>
  <c r="AA11" i="10"/>
  <c r="Z25" i="10"/>
  <c r="Z12" i="10"/>
  <c r="Z24" i="10"/>
  <c r="Z27" i="10"/>
  <c r="Z21" i="10"/>
  <c r="AA30" i="10"/>
  <c r="Z16" i="10"/>
  <c r="Z23" i="10"/>
  <c r="AA24" i="10"/>
  <c r="Z29" i="10"/>
  <c r="AA20" i="10"/>
  <c r="AA13" i="10"/>
  <c r="AA23" i="10"/>
  <c r="AA8" i="10"/>
  <c r="AA18" i="10"/>
  <c r="AA22" i="10"/>
  <c r="AA31" i="10"/>
  <c r="AA9" i="10"/>
  <c r="AA28" i="9"/>
  <c r="AA15" i="9"/>
  <c r="AA24" i="9"/>
  <c r="AA13" i="9"/>
  <c r="AA11" i="9"/>
  <c r="AA19" i="9"/>
  <c r="AA30" i="9"/>
  <c r="AA8" i="9"/>
  <c r="AA7" i="9"/>
  <c r="AA31" i="9"/>
  <c r="D16" i="9"/>
  <c r="B17" i="9"/>
  <c r="B16" i="9"/>
  <c r="B12" i="9"/>
  <c r="N23" i="9"/>
  <c r="D24" i="9"/>
  <c r="B24" i="9"/>
  <c r="D12" i="9"/>
  <c r="D30" i="9"/>
  <c r="Z30" i="9" s="1"/>
  <c r="D18" i="9"/>
  <c r="Z18" i="9" s="1"/>
  <c r="B15" i="9"/>
  <c r="V30" i="9"/>
  <c r="V29" i="9"/>
  <c r="D29" i="9"/>
  <c r="B29" i="9"/>
  <c r="V28" i="9"/>
  <c r="D28" i="9"/>
  <c r="B28" i="9"/>
  <c r="D26" i="9"/>
  <c r="B26" i="9"/>
  <c r="D25" i="9"/>
  <c r="W24" i="9"/>
  <c r="U24" i="9"/>
  <c r="W23" i="9"/>
  <c r="U23" i="9"/>
  <c r="L23" i="9"/>
  <c r="B23" i="9"/>
  <c r="W22" i="9"/>
  <c r="U22" i="9"/>
  <c r="N22" i="9"/>
  <c r="L22" i="9"/>
  <c r="W21" i="9"/>
  <c r="U21" i="9"/>
  <c r="F21" i="9"/>
  <c r="W20" i="9"/>
  <c r="U20" i="9"/>
  <c r="D20" i="9"/>
  <c r="B20" i="9"/>
  <c r="W19" i="9"/>
  <c r="U19" i="9"/>
  <c r="W18" i="9"/>
  <c r="U18" i="9"/>
  <c r="W17" i="9"/>
  <c r="U17" i="9"/>
  <c r="D17" i="9"/>
  <c r="W16" i="9"/>
  <c r="U16" i="9"/>
  <c r="F15" i="9"/>
  <c r="P14" i="9"/>
  <c r="D14" i="9"/>
  <c r="B14" i="9"/>
  <c r="D13" i="9"/>
  <c r="B13" i="9"/>
  <c r="B10" i="9"/>
  <c r="Z10" i="9" s="1"/>
  <c r="L9" i="9"/>
  <c r="N9" i="9" s="1"/>
  <c r="D8" i="9"/>
  <c r="R2" i="9"/>
  <c r="Z20" i="9" l="1"/>
  <c r="Z15" i="9"/>
  <c r="Z27" i="9"/>
  <c r="AA27" i="9"/>
  <c r="AA14" i="9"/>
  <c r="Z8" i="9"/>
  <c r="AA10" i="9"/>
  <c r="Z17" i="9"/>
  <c r="Z24" i="9"/>
  <c r="Z12" i="9"/>
  <c r="Z16" i="9"/>
  <c r="AA20" i="9"/>
  <c r="AA12" i="9"/>
  <c r="Z26" i="9"/>
  <c r="Z7" i="9"/>
  <c r="Z29" i="9"/>
  <c r="Z31" i="9"/>
  <c r="Z14" i="9"/>
  <c r="AA22" i="9"/>
  <c r="AA18" i="9"/>
  <c r="Z21" i="9"/>
  <c r="AA25" i="9"/>
  <c r="Z11" i="9"/>
  <c r="Z28" i="9"/>
  <c r="Z13" i="9"/>
  <c r="Z19" i="9"/>
  <c r="Z23" i="9"/>
  <c r="Z22" i="9"/>
  <c r="AA23" i="9"/>
  <c r="Z25" i="9"/>
  <c r="AA9" i="9"/>
</calcChain>
</file>

<file path=xl/sharedStrings.xml><?xml version="1.0" encoding="utf-8"?>
<sst xmlns="http://schemas.openxmlformats.org/spreadsheetml/2006/main" count="933" uniqueCount="84">
  <si>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</si>
  <si>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</si>
  <si>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</si>
  <si>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</si>
  <si>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</si>
  <si>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</si>
  <si>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</si>
  <si>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</si>
  <si>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</si>
  <si>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</si>
  <si>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</si>
  <si>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</si>
  <si>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</si>
  <si>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</si>
  <si>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</si>
  <si>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</si>
  <si>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</si>
  <si>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</si>
  <si>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</si>
  <si>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</si>
  <si>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</si>
  <si>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</si>
  <si>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</si>
  <si>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</si>
  <si>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</si>
  <si>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</si>
  <si>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</si>
  <si>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</si>
  <si>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</si>
  <si>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</si>
  <si>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</si>
  <si>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</si>
  <si>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</si>
  <si>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</si>
  <si>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</si>
  <si>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</si>
  <si>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</si>
  <si>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</si>
  <si>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</si>
  <si>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</si>
  <si>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</si>
  <si>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</si>
  <si>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</si>
  <si>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</si>
  <si>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</si>
  <si>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</si>
  <si>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</si>
  <si>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</si>
  <si>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</si>
  <si>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</si>
  <si>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</si>
  <si>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</si>
  <si>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</si>
  <si>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</si>
  <si>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</si>
  <si>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</si>
  <si>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</si>
  <si>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</si>
  <si>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</si>
  <si>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</si>
  <si>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</si>
  <si>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</si>
  <si>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</si>
  <si>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</si>
  <si>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</si>
  <si>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</si>
  <si>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</si>
  <si>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</si>
  <si>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</si>
  <si>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</si>
  <si>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 xml:space="preserve"> x</t>
  </si>
  <si>
    <t>CE2 Période 1</t>
  </si>
  <si>
    <t>triple de</t>
  </si>
  <si>
    <t>c</t>
  </si>
  <si>
    <t>et</t>
  </si>
  <si>
    <t>u</t>
  </si>
  <si>
    <t>d</t>
  </si>
  <si>
    <t>CE2 Période 5</t>
  </si>
  <si>
    <t>CE2 Période 2</t>
  </si>
  <si>
    <t>CE2 Période 3</t>
  </si>
  <si>
    <t>quart de</t>
  </si>
  <si>
    <t>CE2 Période 4</t>
  </si>
  <si>
    <t>tiers de</t>
  </si>
  <si>
    <t>quadruple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</si>
</sst>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/>
    <xf numFmtId="0" fontId="4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1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/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Font="1" applyBorder="1"/>
    <xf numFmtId="0" fontId="2" fillId="0" borderId="46" xfId="0" applyFont="1" applyBorder="1" applyAlignment="1">
      <alignment vertical="center" wrapText="1"/>
    </xf>
    <xf numFmtId="0" fontId="0" fillId="0" borderId="46" xfId="0" applyFont="1" applyBorder="1"/>
    <xf numFmtId="0" fontId="0" fillId="0" borderId="4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9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49" xfId="0" applyFont="1" applyBorder="1" applyAlignment="1">
      <alignment vertical="center"/>
    </xf>
    <xf numFmtId="0" fontId="0" fillId="0" borderId="58" xfId="0" applyFont="1" applyBorder="1"/>
    <xf numFmtId="0" fontId="0" fillId="0" borderId="16" xfId="0" applyFont="1" applyBorder="1"/>
    <xf numFmtId="0" fontId="0" fillId="0" borderId="41" xfId="0" applyFont="1" applyBorder="1"/>
    <xf numFmtId="0" fontId="0" fillId="0" borderId="59" xfId="0" applyFont="1" applyBorder="1"/>
    <xf numFmtId="0" fontId="0" fillId="0" borderId="42" xfId="0" applyFont="1" applyBorder="1"/>
    <xf numFmtId="0" fontId="0" fillId="0" borderId="53" xfId="0" applyFont="1" applyBorder="1"/>
    <xf numFmtId="0" fontId="0" fillId="0" borderId="60" xfId="0" applyFont="1" applyBorder="1"/>
    <xf numFmtId="0" fontId="0" fillId="0" borderId="54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3" xfId="0" applyFont="1" applyBorder="1"/>
    <xf numFmtId="0" fontId="0" fillId="0" borderId="64" xfId="0" applyFont="1" applyBorder="1"/>
    <xf numFmtId="0" fontId="0" fillId="0" borderId="66" xfId="0" applyFont="1" applyBorder="1" applyAlignment="1">
      <alignment horizontal="center"/>
    </xf>
    <xf numFmtId="0" fontId="0" fillId="0" borderId="69" xfId="0" applyFont="1" applyBorder="1"/>
    <xf numFmtId="0" fontId="0" fillId="0" borderId="70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48" xfId="0" applyFont="1" applyFill="1" applyBorder="1"/>
    <xf numFmtId="0" fontId="0" fillId="2" borderId="11" xfId="0" applyFont="1" applyFill="1" applyBorder="1"/>
    <xf numFmtId="0" fontId="0" fillId="2" borderId="50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9" xfId="0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48" xfId="0" applyFont="1" applyFill="1" applyBorder="1"/>
    <xf numFmtId="0" fontId="8" fillId="2" borderId="4" xfId="0" applyFont="1" applyFill="1" applyBorder="1"/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9" xfId="0" applyFont="1" applyBorder="1"/>
    <xf numFmtId="0" fontId="8" fillId="0" borderId="1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0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/>
    <xf numFmtId="0" fontId="8" fillId="0" borderId="48" xfId="0" applyFont="1" applyBorder="1"/>
    <xf numFmtId="0" fontId="8" fillId="2" borderId="0" xfId="0" applyFont="1" applyFill="1" applyBorder="1"/>
    <xf numFmtId="0" fontId="8" fillId="2" borderId="52" xfId="0" applyFont="1" applyFill="1" applyBorder="1"/>
    <xf numFmtId="0" fontId="8" fillId="0" borderId="0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1C19C-28C2-490C-A298-B3BE3AC8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4DD6FF0-49B8-49B8-A736-5D8EF27418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2325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00AF283-8098-4CC3-B8E8-2206DE9C76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2344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C9F6C2D-35F4-4C2D-B76F-85EC7006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92626C-07F8-4540-B791-70C03A923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C95B9C4-1C83-43AE-AA1C-78FD55D1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98C94F8-ED4C-4CA5-A3E1-014F2B787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BEEAC8-3598-4F1C-BBCF-602C710AF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0D8118D2-E899-4C3C-A691-09679ADF37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FD40881D-FB23-47F1-B2D2-EF98926EDE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7A796D0-D7E5-4B67-9DBE-28901019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B87FB5A-69C5-4F2B-9DD2-0C22ED67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239F699-A48C-42FA-B814-DE9C8B07E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F659DBD-B00C-4B7D-86AE-61E52CA4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89D0A5-82A3-4F7B-B90C-8BB334D85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9E62A895-4018-49D3-8AF9-9BA7B54137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43B93738-A14B-491F-8CC6-9E2B10CB03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26BA185-A954-41D4-9EF5-37C65F48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CBD52645-FD3A-4049-8CB0-A293853B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5B0F2E2-6A27-40FA-A0CA-313DA57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4E36B4B-359F-43F8-B646-C03CE719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68BD71-9C45-49E8-B3C9-4DFC5FC96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D4E6E530-F4E9-4721-ADEB-A76B4E8A2D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05856D9-1EAF-43B3-9AE0-811C356BDB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56370A0-4E28-424B-8F7E-EB5CAE2B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F194AF1-77E6-45A2-8658-9EA9E0B9B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C6E490D-DDB0-4587-B0E1-A5C8F197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4A3412D-E3D8-4B46-BF28-28C486157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89F82C-4D80-44E1-903F-242F8F99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AB8C6914-A3C7-4BAF-913F-E28212C393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2FF1009E-1BC3-4D96-812E-00F33871E7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B52E955-A0D1-40BA-910B-6A69CF1E7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A5CA9FC-6903-4540-8EA9-6869835D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90CD480-477F-436D-A6D2-AD0B3F7B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30A147-3421-4AF5-8193-E3A1B8B7D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BE93-4187-45E1-A961-BAE3288F4CD2}">
  <dimension ref="A1:AI32"/>
  <sheetViews>
    <sheetView topLeftCell="A6" workbookViewId="0">
      <selection activeCell="L21" sqref="L21:M21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3" customWidth="1"/>
    <col min="10" max="11" width="4.33203125" style="121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9"/>
      <c r="J1" s="117"/>
      <c r="K1" s="117"/>
      <c r="L1" s="25"/>
      <c r="M1" s="7"/>
      <c r="N1" s="8"/>
      <c r="O1" s="7"/>
      <c r="P1" s="8"/>
      <c r="Q1" s="7"/>
      <c r="R1" s="34" t="s">
        <v>56</v>
      </c>
      <c r="S1" s="158" t="s">
        <v>53</v>
      </c>
      <c r="T1" s="153"/>
      <c r="U1" s="153"/>
      <c r="V1" s="153"/>
      <c r="W1" s="153"/>
      <c r="X1" s="153"/>
      <c r="Y1" s="159"/>
      <c r="Z1" s="86"/>
      <c r="AA1" s="37"/>
      <c r="AB1" s="1"/>
      <c r="AC1" s="6">
        <f ca="1">RAND()</f>
        <v>0.66198081245788976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9"/>
      <c r="J2" s="117"/>
      <c r="K2" s="117"/>
      <c r="L2" s="25"/>
      <c r="M2" s="7"/>
      <c r="N2" s="8"/>
      <c r="O2" s="7"/>
      <c r="P2" s="8"/>
      <c r="Q2" s="7"/>
      <c r="R2" s="34">
        <f ca="1">ROUND(+AC1*1000,0)</f>
        <v>662</v>
      </c>
      <c r="S2" s="160" t="s">
        <v>54</v>
      </c>
      <c r="T2" s="161"/>
      <c r="U2" s="161"/>
      <c r="V2" s="161"/>
      <c r="W2" s="161"/>
      <c r="X2" s="161"/>
      <c r="Y2" s="162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9"/>
      <c r="J3" s="117"/>
      <c r="K3" s="117"/>
      <c r="L3" s="25"/>
      <c r="M3" s="7"/>
      <c r="N3" s="8"/>
      <c r="O3" s="7"/>
      <c r="P3" s="8"/>
      <c r="Q3" s="7"/>
      <c r="R3" s="8"/>
      <c r="S3" s="38"/>
      <c r="T3" s="44"/>
      <c r="U3" s="163"/>
      <c r="V3" s="164"/>
      <c r="W3" s="165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9"/>
      <c r="J4" s="117"/>
      <c r="K4" s="117"/>
      <c r="L4" s="25"/>
      <c r="M4" s="7"/>
      <c r="N4" s="8"/>
      <c r="O4" s="7"/>
      <c r="P4" s="8"/>
      <c r="Q4" s="54"/>
      <c r="R4" s="14"/>
      <c r="S4" s="39"/>
      <c r="T4" s="43"/>
      <c r="U4" s="166"/>
      <c r="V4" s="167"/>
      <c r="W4" s="168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9"/>
      <c r="J5" s="117"/>
      <c r="K5" s="117"/>
      <c r="L5" s="25"/>
      <c r="M5" s="7"/>
      <c r="N5" s="8"/>
      <c r="O5" s="7"/>
      <c r="P5" s="8"/>
      <c r="Q5" s="54"/>
      <c r="R5" s="75" t="s">
        <v>71</v>
      </c>
      <c r="S5" s="29"/>
      <c r="T5" s="45"/>
      <c r="U5" s="84"/>
      <c r="V5" s="46"/>
      <c r="W5" s="133"/>
      <c r="X5" s="134"/>
      <c r="Y5" s="135"/>
      <c r="Z5" s="131" t="s">
        <v>2</v>
      </c>
      <c r="AA5" s="132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10"/>
      <c r="J6" s="119"/>
      <c r="K6" s="119"/>
      <c r="L6" s="27"/>
      <c r="M6" s="28"/>
      <c r="N6" s="29"/>
      <c r="O6" s="28"/>
      <c r="P6" s="29"/>
      <c r="Q6" s="59"/>
      <c r="R6" s="33" t="s">
        <v>55</v>
      </c>
      <c r="S6" s="49"/>
      <c r="T6" s="169" t="s">
        <v>59</v>
      </c>
      <c r="U6" s="170"/>
      <c r="V6" s="170"/>
      <c r="W6" s="170"/>
      <c r="X6" s="171"/>
      <c r="Y6" s="47"/>
      <c r="Z6" s="85" t="s">
        <v>65</v>
      </c>
      <c r="AA6" s="85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4">
        <f ca="1">RANDBETWEEN(0,10)</f>
        <v>3</v>
      </c>
      <c r="C7" s="115" t="s">
        <v>0</v>
      </c>
      <c r="D7" s="115">
        <f ca="1">RANDBETWEEN(0,10)</f>
        <v>3</v>
      </c>
      <c r="E7" s="115" t="s">
        <v>1</v>
      </c>
      <c r="F7" s="90"/>
      <c r="G7" s="91"/>
      <c r="H7" s="92"/>
      <c r="I7" s="111" t="s">
        <v>28</v>
      </c>
      <c r="J7" s="120"/>
      <c r="K7" s="120"/>
      <c r="L7" s="116">
        <f ca="1">RANDBETWEEN(0,10)</f>
        <v>5</v>
      </c>
      <c r="M7" s="117" t="s">
        <v>0</v>
      </c>
      <c r="N7" s="117">
        <f ca="1">RANDBETWEEN(0,10)</f>
        <v>4</v>
      </c>
      <c r="O7" s="117" t="s">
        <v>1</v>
      </c>
      <c r="P7" s="93"/>
      <c r="Q7" s="57"/>
      <c r="R7" s="5"/>
      <c r="S7" s="50"/>
      <c r="T7" s="141" t="s">
        <v>63</v>
      </c>
      <c r="U7" s="142"/>
      <c r="V7" s="142"/>
      <c r="W7" s="142"/>
      <c r="X7" s="143"/>
      <c r="Y7" s="22"/>
      <c r="Z7" s="81">
        <f ca="1">$B$7+$D$7</f>
        <v>6</v>
      </c>
      <c r="AA7" s="4">
        <f ca="1">$L$7+$N$7</f>
        <v>9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6">
        <f ca="1">RANDBETWEEN(11,100)</f>
        <v>11</v>
      </c>
      <c r="C8" s="117" t="s">
        <v>58</v>
      </c>
      <c r="D8" s="117">
        <f>10</f>
        <v>10</v>
      </c>
      <c r="E8" s="117" t="s">
        <v>1</v>
      </c>
      <c r="F8" s="94"/>
      <c r="G8" s="95"/>
      <c r="H8" s="96"/>
      <c r="I8" s="112" t="s">
        <v>31</v>
      </c>
      <c r="J8" s="118">
        <f ca="1">RANDBETWEEN(0,6)</f>
        <v>1</v>
      </c>
      <c r="K8" s="118" t="s">
        <v>0</v>
      </c>
      <c r="L8" s="114">
        <f ca="1">RANDBETWEEN(0,6)</f>
        <v>1</v>
      </c>
      <c r="M8" s="115" t="s">
        <v>0</v>
      </c>
      <c r="N8" s="115">
        <f ca="1">RANDBETWEEN(0,6)</f>
        <v>2</v>
      </c>
      <c r="O8" s="115" t="s">
        <v>1</v>
      </c>
      <c r="P8" s="97"/>
      <c r="Q8" s="82"/>
      <c r="R8" s="78"/>
      <c r="S8" s="50"/>
      <c r="T8" s="144"/>
      <c r="U8" s="145"/>
      <c r="V8" s="145"/>
      <c r="W8" s="145"/>
      <c r="X8" s="146"/>
      <c r="Y8" s="52"/>
      <c r="Z8" s="3">
        <f ca="1">$B$8-$D$8</f>
        <v>1</v>
      </c>
      <c r="AA8" s="83">
        <f ca="1">$J$8+$L$8+$N$8</f>
        <v>4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4">
        <f ca="1">RANDBETWEEN(1,40)</f>
        <v>29</v>
      </c>
      <c r="C9" s="115" t="s">
        <v>0</v>
      </c>
      <c r="D9" s="115">
        <f>11</f>
        <v>11</v>
      </c>
      <c r="E9" s="115" t="s">
        <v>1</v>
      </c>
      <c r="F9" s="125"/>
      <c r="G9" s="91"/>
      <c r="H9" s="99"/>
      <c r="I9" s="111" t="s">
        <v>32</v>
      </c>
      <c r="J9" s="136"/>
      <c r="K9" s="137"/>
      <c r="L9" s="116">
        <f ca="1">RANDBETWEEN(10,99)</f>
        <v>12</v>
      </c>
      <c r="M9" s="117" t="s">
        <v>58</v>
      </c>
      <c r="N9" s="117" t="str">
        <f ca="1">RIGHT(L9)</f>
        <v>2</v>
      </c>
      <c r="O9" s="117" t="s">
        <v>1</v>
      </c>
      <c r="P9" s="94"/>
      <c r="Q9" s="57"/>
      <c r="R9" s="10"/>
      <c r="S9" s="12"/>
      <c r="T9" s="144"/>
      <c r="U9" s="145"/>
      <c r="V9" s="145"/>
      <c r="W9" s="145"/>
      <c r="X9" s="146"/>
      <c r="Y9" s="53"/>
      <c r="Z9" s="81">
        <f ca="1">$B$9+$D$9</f>
        <v>40</v>
      </c>
      <c r="AA9" s="4">
        <f ca="1">$L$9-$N$9</f>
        <v>10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6">
        <f ca="1">RANDBETWEEN(10,99)</f>
        <v>81</v>
      </c>
      <c r="C10" s="117" t="s">
        <v>70</v>
      </c>
      <c r="D10" s="117">
        <f>10</f>
        <v>10</v>
      </c>
      <c r="E10" s="117" t="s">
        <v>1</v>
      </c>
      <c r="F10" s="100"/>
      <c r="G10" s="95"/>
      <c r="H10" s="96"/>
      <c r="I10" s="112" t="s">
        <v>33</v>
      </c>
      <c r="J10" s="138"/>
      <c r="K10" s="139"/>
      <c r="L10" s="114">
        <f ca="1">(RANDBETWEEN(1,5) &amp; "0")+0</f>
        <v>30</v>
      </c>
      <c r="M10" s="115" t="s">
        <v>70</v>
      </c>
      <c r="N10" s="115">
        <f>2</f>
        <v>2</v>
      </c>
      <c r="O10" s="115" t="s">
        <v>1</v>
      </c>
      <c r="P10" s="97"/>
      <c r="Q10" s="77"/>
      <c r="R10" s="78"/>
      <c r="S10" s="48"/>
      <c r="T10" s="144"/>
      <c r="U10" s="145"/>
      <c r="V10" s="145"/>
      <c r="W10" s="145"/>
      <c r="X10" s="146"/>
      <c r="Y10" s="52"/>
      <c r="Z10" s="3">
        <f ca="1">$B$10*$D$10</f>
        <v>810</v>
      </c>
      <c r="AA10" s="83">
        <f ca="1">$L$10*$N$10</f>
        <v>60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4">
        <f ca="1">RANDBETWEEN(45,49)</f>
        <v>45</v>
      </c>
      <c r="C11" s="115" t="s">
        <v>0</v>
      </c>
      <c r="D11" s="115">
        <f>9</f>
        <v>9</v>
      </c>
      <c r="E11" s="115" t="s">
        <v>1</v>
      </c>
      <c r="F11" s="101"/>
      <c r="G11" s="102"/>
      <c r="H11" s="99"/>
      <c r="I11" s="111" t="s">
        <v>34</v>
      </c>
      <c r="J11" s="136"/>
      <c r="K11" s="137"/>
      <c r="L11" s="117">
        <f ca="1">(RANDBETWEEN(5,9) &amp; "0")+0</f>
        <v>70</v>
      </c>
      <c r="M11" s="120" t="s">
        <v>58</v>
      </c>
      <c r="N11" s="117">
        <f ca="1">(RANDBETWEEN(1,4) &amp; "0")+0</f>
        <v>10</v>
      </c>
      <c r="O11" s="117" t="s">
        <v>1</v>
      </c>
      <c r="P11" s="103"/>
      <c r="Q11" s="13"/>
      <c r="R11" s="10"/>
      <c r="S11" s="48"/>
      <c r="T11" s="144"/>
      <c r="U11" s="145"/>
      <c r="V11" s="145"/>
      <c r="W11" s="145"/>
      <c r="X11" s="146"/>
      <c r="Y11" s="53"/>
      <c r="Z11" s="81">
        <f ca="1">$B$11+$D$11</f>
        <v>54</v>
      </c>
      <c r="AA11" s="4">
        <f ca="1">$L$11-$N$11</f>
        <v>60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6">
        <f ca="1">RANDBETWEEN(1,10)</f>
        <v>4</v>
      </c>
      <c r="C12" s="117" t="s">
        <v>70</v>
      </c>
      <c r="D12" s="117">
        <f ca="1">RANDBETWEEN(2,5)</f>
        <v>2</v>
      </c>
      <c r="E12" s="117" t="s">
        <v>1</v>
      </c>
      <c r="F12" s="127"/>
      <c r="G12" s="104"/>
      <c r="H12" s="96"/>
      <c r="I12" s="112" t="s">
        <v>35</v>
      </c>
      <c r="J12" s="138"/>
      <c r="K12" s="139"/>
      <c r="L12" s="114">
        <f ca="1">RANDBETWEEN(65,69)</f>
        <v>66</v>
      </c>
      <c r="M12" s="115" t="s">
        <v>0</v>
      </c>
      <c r="N12" s="115">
        <f>9</f>
        <v>9</v>
      </c>
      <c r="O12" s="115" t="s">
        <v>1</v>
      </c>
      <c r="P12" s="124"/>
      <c r="Q12" s="82"/>
      <c r="R12" s="78"/>
      <c r="S12" s="50"/>
      <c r="T12" s="147"/>
      <c r="U12" s="148"/>
      <c r="V12" s="148"/>
      <c r="W12" s="148"/>
      <c r="X12" s="149"/>
      <c r="Y12" s="53"/>
      <c r="Z12" s="3">
        <f ca="1">$D$12*$B$12</f>
        <v>8</v>
      </c>
      <c r="AA12" s="83">
        <f ca="1">$L$12+$N$12</f>
        <v>75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4">
        <f>10</f>
        <v>10</v>
      </c>
      <c r="C13" s="115" t="s">
        <v>0</v>
      </c>
      <c r="D13" s="115">
        <f ca="1">RANDBETWEEN(0,90)</f>
        <v>0</v>
      </c>
      <c r="E13" s="115" t="s">
        <v>1</v>
      </c>
      <c r="F13" s="101"/>
      <c r="G13" s="102"/>
      <c r="H13" s="99"/>
      <c r="I13" s="111" t="s">
        <v>36</v>
      </c>
      <c r="J13" s="120">
        <f ca="1">RANDBETWEEN(0,9)</f>
        <v>8</v>
      </c>
      <c r="K13" s="120" t="s">
        <v>73</v>
      </c>
      <c r="L13" s="116" t="s">
        <v>74</v>
      </c>
      <c r="M13" s="117">
        <f ca="1">RANDBETWEEN(0,9)</f>
        <v>8</v>
      </c>
      <c r="N13" s="117" t="s">
        <v>75</v>
      </c>
      <c r="O13" s="117" t="s">
        <v>1</v>
      </c>
      <c r="P13" s="94"/>
      <c r="Q13" s="57"/>
      <c r="R13" s="10"/>
      <c r="S13" s="48"/>
      <c r="T13" s="17"/>
      <c r="U13" s="150" t="s">
        <v>62</v>
      </c>
      <c r="V13" s="151"/>
      <c r="W13" s="151"/>
      <c r="X13" s="60"/>
      <c r="Y13" s="22"/>
      <c r="Z13" s="81">
        <f ca="1">$B$13+$D$13</f>
        <v>10</v>
      </c>
      <c r="AA13" s="4">
        <f ca="1">J13*100+$M$13</f>
        <v>808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6">
        <f ca="1">RANDBETWEEN(10,30)</f>
        <v>19</v>
      </c>
      <c r="C14" s="117" t="s">
        <v>58</v>
      </c>
      <c r="D14" s="117">
        <f ca="1">RANDBETWEEN(1,10)</f>
        <v>2</v>
      </c>
      <c r="E14" s="117" t="s">
        <v>1</v>
      </c>
      <c r="F14" s="100"/>
      <c r="G14" s="105"/>
      <c r="H14" s="96"/>
      <c r="I14" s="112" t="s">
        <v>37</v>
      </c>
      <c r="J14" s="138"/>
      <c r="K14" s="139"/>
      <c r="L14" s="114">
        <f ca="1">RANDBETWEEN(30,39)</f>
        <v>36</v>
      </c>
      <c r="M14" s="115" t="s">
        <v>0</v>
      </c>
      <c r="N14" s="115" t="s">
        <v>68</v>
      </c>
      <c r="O14" s="115" t="s">
        <v>1</v>
      </c>
      <c r="P14" s="124">
        <f>40</f>
        <v>40</v>
      </c>
      <c r="Q14" s="77"/>
      <c r="R14" s="78"/>
      <c r="S14" s="48"/>
      <c r="T14" s="152" t="s">
        <v>61</v>
      </c>
      <c r="U14" s="153"/>
      <c r="V14" s="153"/>
      <c r="W14" s="153"/>
      <c r="X14" s="154"/>
      <c r="Y14" s="53"/>
      <c r="Z14" s="3">
        <f ca="1">$B$14-$D$14</f>
        <v>17</v>
      </c>
      <c r="AA14" s="83">
        <f ca="1">$P$14-$L$14</f>
        <v>4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4">
        <f ca="1">RANDBETWEEN(80,100)</f>
        <v>86</v>
      </c>
      <c r="C15" s="115" t="s">
        <v>0</v>
      </c>
      <c r="D15" s="115" t="s">
        <v>68</v>
      </c>
      <c r="E15" s="115" t="s">
        <v>1</v>
      </c>
      <c r="F15" s="123">
        <f>100</f>
        <v>100</v>
      </c>
      <c r="G15" s="106"/>
      <c r="H15" s="99"/>
      <c r="I15" s="111" t="s">
        <v>38</v>
      </c>
      <c r="J15" s="120">
        <f ca="1">RANDBETWEEN(0,9)</f>
        <v>2</v>
      </c>
      <c r="K15" s="120" t="s">
        <v>75</v>
      </c>
      <c r="L15" s="116" t="s">
        <v>74</v>
      </c>
      <c r="M15" s="117">
        <f ca="1">RANDBETWEEN(0,9)</f>
        <v>8</v>
      </c>
      <c r="N15" s="117" t="s">
        <v>76</v>
      </c>
      <c r="O15" s="117" t="s">
        <v>1</v>
      </c>
      <c r="P15" s="94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14</v>
      </c>
      <c r="AA15" s="4">
        <f ca="1">$J$15+$M$15*10</f>
        <v>82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6">
        <f ca="1">RANDBETWEEN(1,10)</f>
        <v>8</v>
      </c>
      <c r="C16" s="117" t="s">
        <v>70</v>
      </c>
      <c r="D16" s="117">
        <f ca="1">RANDBETWEEN(2,5)</f>
        <v>4</v>
      </c>
      <c r="E16" s="117" t="s">
        <v>1</v>
      </c>
      <c r="F16" s="100"/>
      <c r="G16" s="105"/>
      <c r="H16" s="96"/>
      <c r="I16" s="112" t="s">
        <v>39</v>
      </c>
      <c r="J16" s="138"/>
      <c r="K16" s="139"/>
      <c r="L16" s="114">
        <f ca="1">(RANDBETWEEN(1,5) &amp; "0")+0</f>
        <v>20</v>
      </c>
      <c r="M16" s="115" t="s">
        <v>70</v>
      </c>
      <c r="N16" s="115">
        <f>2</f>
        <v>2</v>
      </c>
      <c r="O16" s="115" t="s">
        <v>1</v>
      </c>
      <c r="P16" s="97"/>
      <c r="Q16" s="77"/>
      <c r="R16" s="78"/>
      <c r="S16" s="50"/>
      <c r="T16" s="66"/>
      <c r="U16" s="4">
        <f ca="1">RANDBETWEEN(0,999)</f>
        <v>651</v>
      </c>
      <c r="V16" s="4"/>
      <c r="W16" s="4">
        <f ca="1">RANDBETWEEN(0,999)</f>
        <v>268</v>
      </c>
      <c r="X16" s="67"/>
      <c r="Y16" s="53"/>
      <c r="Z16" s="3">
        <f ca="1">$B$16*$D$16</f>
        <v>32</v>
      </c>
      <c r="AA16" s="83">
        <f ca="1">$L$16*2</f>
        <v>40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4">
        <f ca="1">RANDBETWEEN(2,5)</f>
        <v>4</v>
      </c>
      <c r="C17" s="115" t="s">
        <v>70</v>
      </c>
      <c r="D17" s="115">
        <f ca="1">(RANDBETWEEN(1,5) &amp; "0")+0</f>
        <v>40</v>
      </c>
      <c r="E17" s="115" t="s">
        <v>1</v>
      </c>
      <c r="F17" s="98"/>
      <c r="G17" s="91"/>
      <c r="H17" s="99"/>
      <c r="I17" s="111" t="s">
        <v>29</v>
      </c>
      <c r="J17" s="136"/>
      <c r="K17" s="137"/>
      <c r="L17" s="136" t="s">
        <v>72</v>
      </c>
      <c r="M17" s="137"/>
      <c r="N17" s="117">
        <f ca="1">RANDBETWEEN(1,10)</f>
        <v>10</v>
      </c>
      <c r="O17" s="117" t="s">
        <v>1</v>
      </c>
      <c r="P17" s="122"/>
      <c r="Q17" s="57"/>
      <c r="R17" s="10"/>
      <c r="S17" s="50"/>
      <c r="T17" s="66"/>
      <c r="U17" s="4">
        <f t="shared" ref="U17:U24" ca="1" si="0">RANDBETWEEN(0,999)</f>
        <v>398</v>
      </c>
      <c r="V17" s="4"/>
      <c r="W17" s="4">
        <f t="shared" ref="W17:W24" ca="1" si="1">RANDBETWEEN(0,999)</f>
        <v>205</v>
      </c>
      <c r="X17" s="68"/>
      <c r="Y17" s="53"/>
      <c r="Z17" s="81">
        <f ca="1">$B$17*$D$17</f>
        <v>160</v>
      </c>
      <c r="AA17" s="4">
        <f ca="1">$N$17*3</f>
        <v>30</v>
      </c>
    </row>
    <row r="18" spans="1:27" x14ac:dyDescent="0.3">
      <c r="A18" s="34" t="s">
        <v>14</v>
      </c>
      <c r="B18" s="136" t="s">
        <v>69</v>
      </c>
      <c r="C18" s="137"/>
      <c r="D18" s="121">
        <f ca="1">CHOOSE(RANDBETWEEN(1,12),10,20,30,40,50,60,80,100,200,300,400,500)</f>
        <v>100</v>
      </c>
      <c r="E18" s="117" t="s">
        <v>1</v>
      </c>
      <c r="F18" s="100"/>
      <c r="G18" s="105"/>
      <c r="H18" s="96"/>
      <c r="I18" s="112" t="s">
        <v>40</v>
      </c>
      <c r="J18" s="138"/>
      <c r="K18" s="139"/>
      <c r="L18" s="114">
        <f>10</f>
        <v>10</v>
      </c>
      <c r="M18" s="115" t="s">
        <v>0</v>
      </c>
      <c r="N18" s="115">
        <f ca="1">RANDBETWEEN(0,89)</f>
        <v>46</v>
      </c>
      <c r="O18" s="115" t="s">
        <v>1</v>
      </c>
      <c r="P18" s="97"/>
      <c r="Q18" s="77"/>
      <c r="R18" s="78"/>
      <c r="S18" s="51"/>
      <c r="T18" s="17"/>
      <c r="U18" s="4">
        <f t="shared" ca="1" si="0"/>
        <v>566</v>
      </c>
      <c r="V18" s="4"/>
      <c r="W18" s="4">
        <f t="shared" ca="1" si="1"/>
        <v>124</v>
      </c>
      <c r="X18" s="18"/>
      <c r="Y18" s="53"/>
      <c r="Z18" s="3">
        <f ca="1">$D$18/2</f>
        <v>50</v>
      </c>
      <c r="AA18" s="83">
        <f ca="1">$L$18+$N$18</f>
        <v>56</v>
      </c>
    </row>
    <row r="19" spans="1:27" x14ac:dyDescent="0.3">
      <c r="A19" s="80" t="s">
        <v>15</v>
      </c>
      <c r="B19" s="114">
        <f ca="1">RANDBETWEEN(0,89)</f>
        <v>44</v>
      </c>
      <c r="C19" s="115" t="s">
        <v>0</v>
      </c>
      <c r="D19" s="115">
        <f>10</f>
        <v>10</v>
      </c>
      <c r="E19" s="115" t="s">
        <v>1</v>
      </c>
      <c r="F19" s="98"/>
      <c r="G19" s="91"/>
      <c r="H19" s="99"/>
      <c r="I19" s="111" t="s">
        <v>41</v>
      </c>
      <c r="J19" s="120">
        <f ca="1">RANDBETWEEN(0,6)</f>
        <v>3</v>
      </c>
      <c r="K19" s="120" t="s">
        <v>0</v>
      </c>
      <c r="L19" s="116">
        <f ca="1">RANDBETWEEN(0,6)</f>
        <v>6</v>
      </c>
      <c r="M19" s="117" t="s">
        <v>0</v>
      </c>
      <c r="N19" s="117">
        <f ca="1">RANDBETWEEN(0,6)</f>
        <v>3</v>
      </c>
      <c r="O19" s="117" t="s">
        <v>1</v>
      </c>
      <c r="P19" s="122"/>
      <c r="Q19" s="56"/>
      <c r="R19" s="10"/>
      <c r="S19" s="48"/>
      <c r="T19" s="66"/>
      <c r="U19" s="4">
        <f t="shared" ca="1" si="0"/>
        <v>197</v>
      </c>
      <c r="V19" s="4"/>
      <c r="W19" s="4">
        <f t="shared" ca="1" si="1"/>
        <v>490</v>
      </c>
      <c r="X19" s="68"/>
      <c r="Y19" s="53"/>
      <c r="Z19" s="81">
        <f ca="1">$B$19+$D$19</f>
        <v>54</v>
      </c>
      <c r="AA19" s="4">
        <f ca="1">$J$19+$L$19+$N$19</f>
        <v>12</v>
      </c>
    </row>
    <row r="20" spans="1:27" x14ac:dyDescent="0.3">
      <c r="A20" s="34" t="s">
        <v>16</v>
      </c>
      <c r="B20" s="116">
        <f ca="1">RANDBETWEEN(11,100)</f>
        <v>24</v>
      </c>
      <c r="C20" s="117" t="s">
        <v>58</v>
      </c>
      <c r="D20" s="117">
        <f>10</f>
        <v>10</v>
      </c>
      <c r="E20" s="117" t="s">
        <v>1</v>
      </c>
      <c r="F20" s="100"/>
      <c r="G20" s="105"/>
      <c r="H20" s="96"/>
      <c r="I20" s="112" t="s">
        <v>42</v>
      </c>
      <c r="J20" s="138"/>
      <c r="K20" s="139"/>
      <c r="L20" s="114">
        <f ca="1">RANDBETWEEN(40,49)</f>
        <v>42</v>
      </c>
      <c r="M20" s="115" t="s">
        <v>0</v>
      </c>
      <c r="N20" s="115" t="s">
        <v>68</v>
      </c>
      <c r="O20" s="115" t="s">
        <v>1</v>
      </c>
      <c r="P20" s="124">
        <f>50</f>
        <v>50</v>
      </c>
      <c r="Q20" s="77"/>
      <c r="R20" s="78"/>
      <c r="S20" s="50"/>
      <c r="T20" s="17"/>
      <c r="U20" s="4">
        <f t="shared" ca="1" si="0"/>
        <v>206</v>
      </c>
      <c r="V20" s="4"/>
      <c r="W20" s="4">
        <f t="shared" ca="1" si="1"/>
        <v>651</v>
      </c>
      <c r="X20" s="18"/>
      <c r="Y20" s="53"/>
      <c r="Z20" s="3">
        <f ca="1">$B$20-$D$20</f>
        <v>14</v>
      </c>
      <c r="AA20" s="83">
        <f ca="1">$P$20-$L$20</f>
        <v>8</v>
      </c>
    </row>
    <row r="21" spans="1:27" x14ac:dyDescent="0.3">
      <c r="A21" s="80" t="s">
        <v>17</v>
      </c>
      <c r="B21" s="114">
        <f ca="1">RANDBETWEEN(1,19)</f>
        <v>4</v>
      </c>
      <c r="C21" s="115" t="s">
        <v>0</v>
      </c>
      <c r="D21" s="115" t="s">
        <v>68</v>
      </c>
      <c r="E21" s="115" t="s">
        <v>1</v>
      </c>
      <c r="F21" s="123">
        <f>20</f>
        <v>20</v>
      </c>
      <c r="G21" s="102"/>
      <c r="H21" s="99"/>
      <c r="I21" s="111" t="s">
        <v>43</v>
      </c>
      <c r="J21" s="136"/>
      <c r="K21" s="137"/>
      <c r="L21" s="136" t="s">
        <v>72</v>
      </c>
      <c r="M21" s="137"/>
      <c r="N21" s="117">
        <f ca="1">RANDBETWEEN(1,10)</f>
        <v>9</v>
      </c>
      <c r="O21" s="117" t="s">
        <v>1</v>
      </c>
      <c r="P21" s="103"/>
      <c r="Q21" s="58"/>
      <c r="R21" s="10"/>
      <c r="S21" s="50"/>
      <c r="T21" s="65"/>
      <c r="U21" s="4">
        <f t="shared" ca="1" si="0"/>
        <v>671</v>
      </c>
      <c r="V21" s="4"/>
      <c r="W21" s="4">
        <f t="shared" ca="1" si="1"/>
        <v>925</v>
      </c>
      <c r="X21" s="67"/>
      <c r="Y21" s="53"/>
      <c r="Z21" s="81">
        <f ca="1">$F$21-$B$21</f>
        <v>16</v>
      </c>
      <c r="AA21" s="4">
        <f ca="1">$N$21*3</f>
        <v>27</v>
      </c>
    </row>
    <row r="22" spans="1:27" x14ac:dyDescent="0.3">
      <c r="A22" s="34" t="s">
        <v>18</v>
      </c>
      <c r="B22" s="129">
        <f ca="1">RANDBETWEEN(50,58)</f>
        <v>58</v>
      </c>
      <c r="C22" s="117" t="s">
        <v>58</v>
      </c>
      <c r="D22" s="117">
        <f>9</f>
        <v>9</v>
      </c>
      <c r="E22" s="117" t="s">
        <v>1</v>
      </c>
      <c r="F22" s="100"/>
      <c r="G22" s="105"/>
      <c r="H22" s="96"/>
      <c r="I22" s="112" t="s">
        <v>44</v>
      </c>
      <c r="J22" s="138"/>
      <c r="K22" s="139"/>
      <c r="L22" s="114">
        <f ca="1">(RANDBETWEEN(10,50) &amp; "0")+0</f>
        <v>180</v>
      </c>
      <c r="M22" s="115" t="s">
        <v>0</v>
      </c>
      <c r="N22" s="115">
        <f ca="1">(RANDBETWEEN(1,5) &amp; "0")+0</f>
        <v>40</v>
      </c>
      <c r="O22" s="115" t="s">
        <v>1</v>
      </c>
      <c r="P22" s="101"/>
      <c r="Q22" s="79"/>
      <c r="R22" s="78"/>
      <c r="S22" s="50"/>
      <c r="T22" s="66"/>
      <c r="U22" s="4">
        <f t="shared" ca="1" si="0"/>
        <v>997</v>
      </c>
      <c r="V22" s="4"/>
      <c r="W22" s="4">
        <f t="shared" ca="1" si="1"/>
        <v>497</v>
      </c>
      <c r="X22" s="67"/>
      <c r="Y22" s="22"/>
      <c r="Z22" s="3">
        <f ca="1">$B$22-$D$22</f>
        <v>49</v>
      </c>
      <c r="AA22" s="83">
        <f ca="1">$L$22+$N$22</f>
        <v>220</v>
      </c>
    </row>
    <row r="23" spans="1:27" x14ac:dyDescent="0.3">
      <c r="A23" s="80" t="s">
        <v>19</v>
      </c>
      <c r="B23" s="114">
        <f ca="1">RANDBETWEEN(40,45)</f>
        <v>43</v>
      </c>
      <c r="C23" s="115" t="s">
        <v>0</v>
      </c>
      <c r="D23" s="115">
        <f ca="1">RANDBETWEEN(1,5)</f>
        <v>5</v>
      </c>
      <c r="E23" s="115" t="s">
        <v>1</v>
      </c>
      <c r="F23" s="101"/>
      <c r="G23" s="107"/>
      <c r="H23" s="99"/>
      <c r="I23" s="111" t="s">
        <v>45</v>
      </c>
      <c r="J23" s="136"/>
      <c r="K23" s="137"/>
      <c r="L23" s="126">
        <f ca="1">RANDBETWEEN(0,10)</f>
        <v>0</v>
      </c>
      <c r="M23" s="117" t="s">
        <v>70</v>
      </c>
      <c r="N23" s="128">
        <f ca="1">RANDBETWEEN(2,5)</f>
        <v>2</v>
      </c>
      <c r="O23" s="117" t="s">
        <v>1</v>
      </c>
      <c r="P23" s="103"/>
      <c r="Q23" s="58"/>
      <c r="R23" s="10"/>
      <c r="S23" s="12"/>
      <c r="T23" s="17"/>
      <c r="U23" s="4">
        <f t="shared" ca="1" si="0"/>
        <v>298</v>
      </c>
      <c r="V23" s="4"/>
      <c r="W23" s="4">
        <f t="shared" ca="1" si="1"/>
        <v>739</v>
      </c>
      <c r="X23" s="67"/>
      <c r="Y23" s="53"/>
      <c r="Z23" s="81">
        <f ca="1">$B$23+$D$23</f>
        <v>48</v>
      </c>
      <c r="AA23" s="4">
        <f ca="1">$N$23*$L$23</f>
        <v>0</v>
      </c>
    </row>
    <row r="24" spans="1:27" x14ac:dyDescent="0.3">
      <c r="A24" s="34" t="s">
        <v>20</v>
      </c>
      <c r="B24" s="126">
        <f ca="1">RANDBETWEEN(2,5)</f>
        <v>5</v>
      </c>
      <c r="C24" s="117" t="s">
        <v>70</v>
      </c>
      <c r="D24" s="117">
        <f ca="1">RANDBETWEEN(1,10)</f>
        <v>9</v>
      </c>
      <c r="E24" s="117" t="s">
        <v>1</v>
      </c>
      <c r="F24" s="100"/>
      <c r="G24" s="105"/>
      <c r="H24" s="96"/>
      <c r="I24" s="112" t="s">
        <v>46</v>
      </c>
      <c r="J24" s="130">
        <f ca="1">RANDBETWEEN(0,9)</f>
        <v>3</v>
      </c>
      <c r="K24" s="118" t="s">
        <v>76</v>
      </c>
      <c r="L24" s="114" t="s">
        <v>74</v>
      </c>
      <c r="M24" s="115">
        <f ca="1">RANDBETWEEN(0,9)</f>
        <v>2</v>
      </c>
      <c r="N24" s="115" t="s">
        <v>73</v>
      </c>
      <c r="O24" s="115" t="s">
        <v>1</v>
      </c>
      <c r="P24" s="97"/>
      <c r="Q24" s="82"/>
      <c r="R24" s="78"/>
      <c r="S24" s="50"/>
      <c r="T24" s="66"/>
      <c r="U24" s="4">
        <f t="shared" ca="1" si="0"/>
        <v>26</v>
      </c>
      <c r="V24" s="4"/>
      <c r="W24" s="4">
        <f t="shared" ca="1" si="1"/>
        <v>777</v>
      </c>
      <c r="X24" s="68"/>
      <c r="Y24" s="53"/>
      <c r="Z24" s="3">
        <f ca="1">$D$24*$B$24</f>
        <v>45</v>
      </c>
      <c r="AA24" s="83">
        <f ca="1">J24*10+$M$24*100</f>
        <v>230</v>
      </c>
    </row>
    <row r="25" spans="1:27" x14ac:dyDescent="0.3">
      <c r="A25" s="80" t="s">
        <v>21</v>
      </c>
      <c r="B25" s="114">
        <f ca="1">(RANDBETWEEN(10,50) &amp; "0")+0</f>
        <v>190</v>
      </c>
      <c r="C25" s="115" t="s">
        <v>0</v>
      </c>
      <c r="D25" s="115">
        <f ca="1">(RANDBETWEEN(1,5) &amp; "0")+0</f>
        <v>30</v>
      </c>
      <c r="E25" s="115" t="s">
        <v>1</v>
      </c>
      <c r="F25" s="98"/>
      <c r="G25" s="91"/>
      <c r="H25" s="99"/>
      <c r="I25" s="111" t="s">
        <v>47</v>
      </c>
      <c r="J25" s="136"/>
      <c r="K25" s="137"/>
      <c r="L25" s="116">
        <f ca="1">RANDBETWEEN(5,10)</f>
        <v>6</v>
      </c>
      <c r="M25" s="117" t="s">
        <v>58</v>
      </c>
      <c r="N25" s="117">
        <f ca="1">RANDBETWEEN(1,5)</f>
        <v>3</v>
      </c>
      <c r="O25" s="117" t="s">
        <v>1</v>
      </c>
      <c r="P25" s="94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220</v>
      </c>
      <c r="AA25" s="4">
        <f ca="1">$L$25-$N$25</f>
        <v>3</v>
      </c>
    </row>
    <row r="26" spans="1:27" x14ac:dyDescent="0.3">
      <c r="A26" s="34" t="s">
        <v>22</v>
      </c>
      <c r="B26" s="116">
        <f ca="1">RANDBETWEEN(10,30)</f>
        <v>11</v>
      </c>
      <c r="C26" s="117" t="s">
        <v>58</v>
      </c>
      <c r="D26" s="117">
        <f ca="1">RANDBETWEEN(1,10)</f>
        <v>1</v>
      </c>
      <c r="E26" s="117" t="s">
        <v>1</v>
      </c>
      <c r="F26" s="103"/>
      <c r="G26" s="104"/>
      <c r="H26" s="96"/>
      <c r="I26" s="112" t="s">
        <v>48</v>
      </c>
      <c r="J26" s="138"/>
      <c r="K26" s="139"/>
      <c r="L26" s="114">
        <f ca="1">RANDBETWEEN(20,40)</f>
        <v>22</v>
      </c>
      <c r="M26" s="115" t="s">
        <v>58</v>
      </c>
      <c r="N26" s="115">
        <f>11</f>
        <v>11</v>
      </c>
      <c r="O26" s="115" t="s">
        <v>1</v>
      </c>
      <c r="P26" s="124"/>
      <c r="Q26" s="82"/>
      <c r="R26" s="78"/>
      <c r="S26" s="48"/>
      <c r="T26" s="155" t="s">
        <v>64</v>
      </c>
      <c r="U26" s="156"/>
      <c r="V26" s="156"/>
      <c r="W26" s="156"/>
      <c r="X26" s="157"/>
      <c r="Y26" s="53"/>
      <c r="Z26" s="3">
        <f ca="1">$B$26-$D$26</f>
        <v>10</v>
      </c>
      <c r="AA26" s="83">
        <f ca="1">$L$26-$N$26</f>
        <v>11</v>
      </c>
    </row>
    <row r="27" spans="1:27" x14ac:dyDescent="0.3">
      <c r="A27" s="80" t="s">
        <v>23</v>
      </c>
      <c r="B27" s="114">
        <f ca="1">RANDBETWEEN(0,10)</f>
        <v>10</v>
      </c>
      <c r="C27" s="115" t="s">
        <v>0</v>
      </c>
      <c r="D27" s="115" t="s">
        <v>68</v>
      </c>
      <c r="E27" s="115" t="s">
        <v>1</v>
      </c>
      <c r="F27" s="123">
        <f>10</f>
        <v>10</v>
      </c>
      <c r="G27" s="102"/>
      <c r="H27" s="99"/>
      <c r="I27" s="111" t="s">
        <v>30</v>
      </c>
      <c r="J27" s="136"/>
      <c r="K27" s="137"/>
      <c r="L27" s="129">
        <f ca="1">RANDBETWEEN(80,88)</f>
        <v>81</v>
      </c>
      <c r="M27" s="117" t="s">
        <v>58</v>
      </c>
      <c r="N27" s="117">
        <f>9</f>
        <v>9</v>
      </c>
      <c r="O27" s="117" t="s">
        <v>1</v>
      </c>
      <c r="P27" s="122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$F$27-$B$27</f>
        <v>0</v>
      </c>
      <c r="AA27" s="4">
        <f ca="1">$L$27-$N$27</f>
        <v>72</v>
      </c>
    </row>
    <row r="28" spans="1:27" x14ac:dyDescent="0.3">
      <c r="A28" s="34" t="s">
        <v>24</v>
      </c>
      <c r="B28" s="116">
        <f ca="1">RANDBETWEEN(30,100)</f>
        <v>89</v>
      </c>
      <c r="C28" s="117" t="s">
        <v>58</v>
      </c>
      <c r="D28" s="117">
        <f>30</f>
        <v>30</v>
      </c>
      <c r="E28" s="117" t="s">
        <v>1</v>
      </c>
      <c r="F28" s="100"/>
      <c r="G28" s="95"/>
      <c r="H28" s="96"/>
      <c r="I28" s="112" t="s">
        <v>49</v>
      </c>
      <c r="J28" s="130">
        <f ca="1">RANDBETWEEN(0,9)</f>
        <v>3</v>
      </c>
      <c r="K28" s="118" t="s">
        <v>73</v>
      </c>
      <c r="L28" s="114" t="s">
        <v>74</v>
      </c>
      <c r="M28" s="115">
        <f ca="1">RANDBETWEEN(0,9)</f>
        <v>9</v>
      </c>
      <c r="N28" s="115" t="s">
        <v>76</v>
      </c>
      <c r="O28" s="115" t="s">
        <v>1</v>
      </c>
      <c r="P28" s="97"/>
      <c r="Q28" s="82"/>
      <c r="R28" s="78"/>
      <c r="S28" s="48"/>
      <c r="T28" s="17"/>
      <c r="U28" s="4" t="s">
        <v>60</v>
      </c>
      <c r="V28" s="13">
        <f ca="1">RANDBETWEEN(1,99)</f>
        <v>97</v>
      </c>
      <c r="W28" s="16" t="s">
        <v>60</v>
      </c>
      <c r="X28" s="18"/>
      <c r="Y28" s="53"/>
      <c r="Z28" s="3">
        <f ca="1">$B$28-$D$28</f>
        <v>59</v>
      </c>
      <c r="AA28" s="83">
        <f ca="1">$J$28*100+$M$28*10</f>
        <v>390</v>
      </c>
    </row>
    <row r="29" spans="1:27" x14ac:dyDescent="0.3">
      <c r="A29" s="80" t="s">
        <v>25</v>
      </c>
      <c r="B29" s="114">
        <f ca="1">(RANDBETWEEN(1,5) &amp; "0")+0</f>
        <v>50</v>
      </c>
      <c r="C29" s="115" t="s">
        <v>0</v>
      </c>
      <c r="D29" s="115">
        <f ca="1">(RANDBETWEEN(1,5) &amp; "0")+0</f>
        <v>30</v>
      </c>
      <c r="E29" s="115" t="s">
        <v>1</v>
      </c>
      <c r="F29" s="98"/>
      <c r="G29" s="91"/>
      <c r="H29" s="99"/>
      <c r="I29" s="111" t="s">
        <v>50</v>
      </c>
      <c r="J29" s="126"/>
      <c r="K29" s="172" t="s">
        <v>83</v>
      </c>
      <c r="L29" s="172"/>
      <c r="M29" s="137"/>
      <c r="N29" s="117">
        <f ca="1">RANDBETWEEN(1,10)</f>
        <v>2</v>
      </c>
      <c r="O29" s="117" t="s">
        <v>1</v>
      </c>
      <c r="P29" s="94"/>
      <c r="Q29" s="57"/>
      <c r="R29" s="10"/>
      <c r="S29" s="48"/>
      <c r="T29" s="17"/>
      <c r="U29" s="4" t="s">
        <v>60</v>
      </c>
      <c r="V29" s="13">
        <f ca="1">RANDBETWEEN(100,499)</f>
        <v>492</v>
      </c>
      <c r="W29" s="16" t="s">
        <v>60</v>
      </c>
      <c r="X29" s="19"/>
      <c r="Y29" s="53"/>
      <c r="Z29" s="81">
        <f ca="1">$B$29+$D$29</f>
        <v>80</v>
      </c>
      <c r="AA29" s="4">
        <f ca="1">$N$29*4</f>
        <v>8</v>
      </c>
    </row>
    <row r="30" spans="1:27" x14ac:dyDescent="0.3">
      <c r="A30" s="34" t="s">
        <v>26</v>
      </c>
      <c r="B30" s="136" t="s">
        <v>69</v>
      </c>
      <c r="C30" s="137"/>
      <c r="D30" s="121">
        <f ca="1">EVEN(RANDBETWEEN(0,30))</f>
        <v>14</v>
      </c>
      <c r="E30" s="117" t="s">
        <v>1</v>
      </c>
      <c r="F30" s="103"/>
      <c r="G30" s="108"/>
      <c r="H30" s="96"/>
      <c r="I30" s="112" t="s">
        <v>51</v>
      </c>
      <c r="J30" s="118">
        <f ca="1">RANDBETWEEN(0,6)</f>
        <v>3</v>
      </c>
      <c r="K30" s="118" t="s">
        <v>0</v>
      </c>
      <c r="L30" s="114">
        <f ca="1">RANDBETWEEN(0,6)</f>
        <v>4</v>
      </c>
      <c r="M30" s="115" t="s">
        <v>0</v>
      </c>
      <c r="N30" s="115">
        <f ca="1">RANDBETWEEN(0,6)</f>
        <v>6</v>
      </c>
      <c r="O30" s="115" t="s">
        <v>1</v>
      </c>
      <c r="P30" s="97"/>
      <c r="Q30" s="77"/>
      <c r="R30" s="78"/>
      <c r="S30" s="48"/>
      <c r="T30" s="17"/>
      <c r="U30" s="4" t="s">
        <v>60</v>
      </c>
      <c r="V30" s="13">
        <f ca="1">RANDBETWEEN(500,999)</f>
        <v>850</v>
      </c>
      <c r="W30" s="16" t="s">
        <v>60</v>
      </c>
      <c r="X30" s="18"/>
      <c r="Y30" s="53"/>
      <c r="Z30" s="3">
        <f ca="1">$D$30/2</f>
        <v>7</v>
      </c>
      <c r="AA30" s="83">
        <f ca="1">$J$30+$L$30+$N$30</f>
        <v>13</v>
      </c>
    </row>
    <row r="31" spans="1:27" ht="15" thickBot="1" x14ac:dyDescent="0.35">
      <c r="A31" s="80" t="s">
        <v>27</v>
      </c>
      <c r="B31" s="114">
        <f ca="1">RANDBETWEEN(0,10)</f>
        <v>3</v>
      </c>
      <c r="C31" s="115" t="s">
        <v>0</v>
      </c>
      <c r="D31" s="115">
        <f ca="1">RANDBETWEEN(0,10)</f>
        <v>9</v>
      </c>
      <c r="E31" s="115" t="s">
        <v>1</v>
      </c>
      <c r="F31" s="98"/>
      <c r="G31" s="91"/>
      <c r="H31" s="99"/>
      <c r="I31" s="111" t="s">
        <v>52</v>
      </c>
      <c r="J31" s="136"/>
      <c r="K31" s="137"/>
      <c r="L31" s="116">
        <f ca="1">RANDBETWEEN(0,10)</f>
        <v>2</v>
      </c>
      <c r="M31" s="117" t="s">
        <v>0</v>
      </c>
      <c r="N31" s="117">
        <f ca="1">RANDBETWEEN(0,10)</f>
        <v>10</v>
      </c>
      <c r="O31" s="117" t="s">
        <v>1</v>
      </c>
      <c r="P31" s="94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12</v>
      </c>
      <c r="AA31" s="4">
        <f ca="1">$L$31+$N$31</f>
        <v>12</v>
      </c>
    </row>
    <row r="32" spans="1:27" x14ac:dyDescent="0.3">
      <c r="A32" s="140" t="s">
        <v>57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</sheetData>
  <sheetProtection algorithmName="SHA-512" hashValue="96GlLVBtPC3itqkXOK0wa/3NTNi/9cHsTXptv5eldNp4iWGque6TrbgzAx6JjNe6tGKWSAq9+tXedzwdvQPmZQ==" saltValue="st9+UuxAxxt7tOZLCb8CMw==" spinCount="100000" sheet="1" selectLockedCells="1" selectUnlockedCells="1"/>
  <mergeCells count="32">
    <mergeCell ref="S1:Y1"/>
    <mergeCell ref="S2:Y2"/>
    <mergeCell ref="U3:W4"/>
    <mergeCell ref="T6:X6"/>
    <mergeCell ref="B30:C30"/>
    <mergeCell ref="K29:M29"/>
    <mergeCell ref="A32:Y32"/>
    <mergeCell ref="T7:X12"/>
    <mergeCell ref="U13:W13"/>
    <mergeCell ref="T14:X14"/>
    <mergeCell ref="L17:M17"/>
    <mergeCell ref="B18:C18"/>
    <mergeCell ref="T26:X26"/>
    <mergeCell ref="J12:K12"/>
    <mergeCell ref="J14:K14"/>
    <mergeCell ref="J11:K11"/>
    <mergeCell ref="J16:K16"/>
    <mergeCell ref="J18:K18"/>
    <mergeCell ref="J31:K31"/>
    <mergeCell ref="J17:K17"/>
    <mergeCell ref="J20:K20"/>
    <mergeCell ref="Z5:AA5"/>
    <mergeCell ref="W5:Y5"/>
    <mergeCell ref="J9:K9"/>
    <mergeCell ref="J10:K10"/>
    <mergeCell ref="J27:K27"/>
    <mergeCell ref="L21:M21"/>
    <mergeCell ref="J22:K22"/>
    <mergeCell ref="J21:K21"/>
    <mergeCell ref="J23:K23"/>
    <mergeCell ref="J26:K26"/>
    <mergeCell ref="J25:K2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6B3B-5A32-4156-A492-EAA4A3B14733}">
  <dimension ref="A1:AI32"/>
  <sheetViews>
    <sheetView topLeftCell="A4" workbookViewId="0">
      <selection activeCell="N7" sqref="N7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3" customWidth="1"/>
    <col min="10" max="11" width="4.33203125" style="121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9"/>
      <c r="J1" s="117"/>
      <c r="K1" s="117"/>
      <c r="L1" s="25"/>
      <c r="M1" s="7"/>
      <c r="N1" s="8"/>
      <c r="O1" s="7"/>
      <c r="P1" s="8"/>
      <c r="Q1" s="7"/>
      <c r="R1" s="34" t="s">
        <v>56</v>
      </c>
      <c r="S1" s="158" t="s">
        <v>53</v>
      </c>
      <c r="T1" s="153"/>
      <c r="U1" s="153"/>
      <c r="V1" s="153"/>
      <c r="W1" s="153"/>
      <c r="X1" s="153"/>
      <c r="Y1" s="159"/>
      <c r="Z1" s="89"/>
      <c r="AA1" s="37"/>
      <c r="AB1" s="1"/>
      <c r="AC1" s="6">
        <f ca="1">RAND()</f>
        <v>0.79086360496825781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9"/>
      <c r="J2" s="117"/>
      <c r="K2" s="117"/>
      <c r="L2" s="25"/>
      <c r="M2" s="7"/>
      <c r="N2" s="8"/>
      <c r="O2" s="7"/>
      <c r="P2" s="8"/>
      <c r="Q2" s="7"/>
      <c r="R2" s="34">
        <f ca="1">ROUND(+AC1*1000,0)</f>
        <v>791</v>
      </c>
      <c r="S2" s="160" t="s">
        <v>54</v>
      </c>
      <c r="T2" s="161"/>
      <c r="U2" s="161"/>
      <c r="V2" s="161"/>
      <c r="W2" s="161"/>
      <c r="X2" s="161"/>
      <c r="Y2" s="162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9"/>
      <c r="J3" s="117"/>
      <c r="K3" s="117"/>
      <c r="L3" s="25"/>
      <c r="M3" s="7"/>
      <c r="N3" s="8"/>
      <c r="O3" s="7"/>
      <c r="P3" s="8"/>
      <c r="Q3" s="7"/>
      <c r="R3" s="8"/>
      <c r="S3" s="38"/>
      <c r="T3" s="44"/>
      <c r="U3" s="163"/>
      <c r="V3" s="164"/>
      <c r="W3" s="165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9"/>
      <c r="J4" s="117"/>
      <c r="K4" s="117"/>
      <c r="L4" s="25"/>
      <c r="M4" s="7"/>
      <c r="N4" s="8"/>
      <c r="O4" s="7"/>
      <c r="P4" s="8"/>
      <c r="Q4" s="54"/>
      <c r="R4" s="14"/>
      <c r="S4" s="39"/>
      <c r="T4" s="43"/>
      <c r="U4" s="166"/>
      <c r="V4" s="167"/>
      <c r="W4" s="168"/>
      <c r="X4" s="42"/>
      <c r="Y4" s="72"/>
      <c r="Z4" s="89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9"/>
      <c r="J5" s="117"/>
      <c r="K5" s="117"/>
      <c r="L5" s="25"/>
      <c r="M5" s="7"/>
      <c r="N5" s="8"/>
      <c r="O5" s="7"/>
      <c r="P5" s="8"/>
      <c r="Q5" s="54"/>
      <c r="R5" s="75" t="s">
        <v>78</v>
      </c>
      <c r="S5" s="29"/>
      <c r="T5" s="45"/>
      <c r="U5" s="88"/>
      <c r="V5" s="46"/>
      <c r="W5" s="133"/>
      <c r="X5" s="134"/>
      <c r="Y5" s="135"/>
      <c r="Z5" s="131" t="s">
        <v>2</v>
      </c>
      <c r="AA5" s="132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10"/>
      <c r="J6" s="119"/>
      <c r="K6" s="119"/>
      <c r="L6" s="27"/>
      <c r="M6" s="28"/>
      <c r="N6" s="29"/>
      <c r="O6" s="28"/>
      <c r="P6" s="29"/>
      <c r="Q6" s="59"/>
      <c r="R6" s="33" t="s">
        <v>55</v>
      </c>
      <c r="S6" s="49"/>
      <c r="T6" s="169" t="s">
        <v>59</v>
      </c>
      <c r="U6" s="170"/>
      <c r="V6" s="170"/>
      <c r="W6" s="170"/>
      <c r="X6" s="171"/>
      <c r="Y6" s="47"/>
      <c r="Z6" s="87" t="s">
        <v>65</v>
      </c>
      <c r="AA6" s="87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4">
        <f ca="1">RANDBETWEEN(11,89)</f>
        <v>15</v>
      </c>
      <c r="C7" s="115" t="s">
        <v>0</v>
      </c>
      <c r="D7" s="115">
        <f ca="1">RANDBETWEEN(0,10)</f>
        <v>9</v>
      </c>
      <c r="E7" s="115" t="s">
        <v>1</v>
      </c>
      <c r="F7" s="90"/>
      <c r="G7" s="91"/>
      <c r="H7" s="92"/>
      <c r="I7" s="111" t="s">
        <v>28</v>
      </c>
      <c r="J7" s="120"/>
      <c r="K7" s="120"/>
      <c r="L7" s="116">
        <f ca="1">RANDBETWEEN(0,10)</f>
        <v>10</v>
      </c>
      <c r="M7" s="117" t="s">
        <v>0</v>
      </c>
      <c r="N7" s="117">
        <f ca="1">RANDBETWEEN(0,10)</f>
        <v>9</v>
      </c>
      <c r="O7" s="117" t="s">
        <v>1</v>
      </c>
      <c r="P7" s="93"/>
      <c r="Q7" s="57"/>
      <c r="R7" s="5"/>
      <c r="S7" s="50"/>
      <c r="T7" s="141" t="s">
        <v>63</v>
      </c>
      <c r="U7" s="142"/>
      <c r="V7" s="142"/>
      <c r="W7" s="142"/>
      <c r="X7" s="143"/>
      <c r="Y7" s="22"/>
      <c r="Z7" s="81">
        <f ca="1">$B$7+$D$7</f>
        <v>24</v>
      </c>
      <c r="AA7" s="4">
        <f ca="1">$L$7+$N$7</f>
        <v>19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6">
        <f ca="1">RANDBETWEEN(11,100)</f>
        <v>82</v>
      </c>
      <c r="C8" s="117" t="s">
        <v>58</v>
      </c>
      <c r="D8" s="117">
        <f>10</f>
        <v>10</v>
      </c>
      <c r="E8" s="117" t="s">
        <v>1</v>
      </c>
      <c r="F8" s="94"/>
      <c r="G8" s="95"/>
      <c r="H8" s="96"/>
      <c r="I8" s="112" t="s">
        <v>31</v>
      </c>
      <c r="J8" s="118">
        <f ca="1">RANDBETWEEN(0,6)</f>
        <v>5</v>
      </c>
      <c r="K8" s="118" t="s">
        <v>0</v>
      </c>
      <c r="L8" s="114">
        <f ca="1">RANDBETWEEN(0,6)</f>
        <v>1</v>
      </c>
      <c r="M8" s="115" t="s">
        <v>0</v>
      </c>
      <c r="N8" s="115">
        <f ca="1">RANDBETWEEN(0,6)</f>
        <v>5</v>
      </c>
      <c r="O8" s="115" t="s">
        <v>1</v>
      </c>
      <c r="P8" s="97"/>
      <c r="Q8" s="82"/>
      <c r="R8" s="78"/>
      <c r="S8" s="50"/>
      <c r="T8" s="144"/>
      <c r="U8" s="145"/>
      <c r="V8" s="145"/>
      <c r="W8" s="145"/>
      <c r="X8" s="146"/>
      <c r="Y8" s="52"/>
      <c r="Z8" s="3">
        <f ca="1">$B$8-$D$8</f>
        <v>72</v>
      </c>
      <c r="AA8" s="83">
        <f ca="1">$J$8+$L$8+$N$8</f>
        <v>11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4">
        <f ca="1">RANDBETWEEN(1,40)</f>
        <v>16</v>
      </c>
      <c r="C9" s="115" t="s">
        <v>0</v>
      </c>
      <c r="D9" s="115">
        <f>11</f>
        <v>11</v>
      </c>
      <c r="E9" s="115" t="s">
        <v>1</v>
      </c>
      <c r="F9" s="125"/>
      <c r="G9" s="91"/>
      <c r="H9" s="99"/>
      <c r="I9" s="111" t="s">
        <v>32</v>
      </c>
      <c r="J9" s="136"/>
      <c r="K9" s="137"/>
      <c r="L9" s="116">
        <f ca="1">RANDBETWEEN(10,99)</f>
        <v>26</v>
      </c>
      <c r="M9" s="117" t="s">
        <v>58</v>
      </c>
      <c r="N9" s="117" t="str">
        <f ca="1">RIGHT(L9)</f>
        <v>6</v>
      </c>
      <c r="O9" s="117" t="s">
        <v>1</v>
      </c>
      <c r="P9" s="94"/>
      <c r="Q9" s="57"/>
      <c r="R9" s="10"/>
      <c r="S9" s="12"/>
      <c r="T9" s="144"/>
      <c r="U9" s="145"/>
      <c r="V9" s="145"/>
      <c r="W9" s="145"/>
      <c r="X9" s="146"/>
      <c r="Y9" s="53"/>
      <c r="Z9" s="81">
        <f ca="1">$B$9+$D$9</f>
        <v>27</v>
      </c>
      <c r="AA9" s="4">
        <f ca="1">$L$9-$N$9</f>
        <v>20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6">
        <f ca="1">RANDBETWEEN(10,99)</f>
        <v>29</v>
      </c>
      <c r="C10" s="117" t="s">
        <v>70</v>
      </c>
      <c r="D10" s="117">
        <f>10</f>
        <v>10</v>
      </c>
      <c r="E10" s="117" t="s">
        <v>1</v>
      </c>
      <c r="F10" s="100"/>
      <c r="G10" s="95"/>
      <c r="H10" s="96"/>
      <c r="I10" s="112" t="s">
        <v>33</v>
      </c>
      <c r="J10" s="138"/>
      <c r="K10" s="139"/>
      <c r="L10" s="114">
        <f ca="1">(RANDBETWEEN(1,5) &amp; "0")+0</f>
        <v>50</v>
      </c>
      <c r="M10" s="115" t="s">
        <v>70</v>
      </c>
      <c r="N10" s="115">
        <f>2</f>
        <v>2</v>
      </c>
      <c r="O10" s="115" t="s">
        <v>1</v>
      </c>
      <c r="P10" s="97"/>
      <c r="Q10" s="77"/>
      <c r="R10" s="78"/>
      <c r="S10" s="48"/>
      <c r="T10" s="144"/>
      <c r="U10" s="145"/>
      <c r="V10" s="145"/>
      <c r="W10" s="145"/>
      <c r="X10" s="146"/>
      <c r="Y10" s="52"/>
      <c r="Z10" s="3">
        <f ca="1">$B$10*$D$10</f>
        <v>290</v>
      </c>
      <c r="AA10" s="83">
        <f ca="1">$L$10*$N$10</f>
        <v>100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4">
        <f ca="1">RANDBETWEEN(45,49)</f>
        <v>48</v>
      </c>
      <c r="C11" s="115" t="s">
        <v>0</v>
      </c>
      <c r="D11" s="115">
        <f>9</f>
        <v>9</v>
      </c>
      <c r="E11" s="115" t="s">
        <v>1</v>
      </c>
      <c r="F11" s="101"/>
      <c r="G11" s="102"/>
      <c r="H11" s="99"/>
      <c r="I11" s="111" t="s">
        <v>34</v>
      </c>
      <c r="J11" s="136"/>
      <c r="K11" s="137"/>
      <c r="L11" s="117">
        <f ca="1">(RANDBETWEEN(5,9) &amp; "0")+0</f>
        <v>50</v>
      </c>
      <c r="M11" s="120" t="s">
        <v>58</v>
      </c>
      <c r="N11" s="117">
        <f ca="1">(RANDBETWEEN(1,4) &amp; "0")+0</f>
        <v>10</v>
      </c>
      <c r="O11" s="117" t="s">
        <v>1</v>
      </c>
      <c r="P11" s="103"/>
      <c r="Q11" s="13"/>
      <c r="R11" s="10"/>
      <c r="S11" s="48"/>
      <c r="T11" s="144"/>
      <c r="U11" s="145"/>
      <c r="V11" s="145"/>
      <c r="W11" s="145"/>
      <c r="X11" s="146"/>
      <c r="Y11" s="53"/>
      <c r="Z11" s="81">
        <f ca="1">$B$11+$D$11</f>
        <v>57</v>
      </c>
      <c r="AA11" s="4">
        <f ca="1">$L$11-$N$11</f>
        <v>40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6">
        <f ca="1">RANDBETWEEN(1,10)</f>
        <v>9</v>
      </c>
      <c r="C12" s="117" t="s">
        <v>70</v>
      </c>
      <c r="D12" s="117">
        <f ca="1">RANDBETWEEN(2,5)</f>
        <v>5</v>
      </c>
      <c r="E12" s="117" t="s">
        <v>1</v>
      </c>
      <c r="F12" s="127"/>
      <c r="G12" s="104"/>
      <c r="H12" s="96"/>
      <c r="I12" s="112" t="s">
        <v>35</v>
      </c>
      <c r="J12" s="138"/>
      <c r="K12" s="139"/>
      <c r="L12" s="114">
        <f ca="1">RANDBETWEEN(65,69)</f>
        <v>65</v>
      </c>
      <c r="M12" s="115" t="s">
        <v>0</v>
      </c>
      <c r="N12" s="115">
        <f>9</f>
        <v>9</v>
      </c>
      <c r="O12" s="115" t="s">
        <v>1</v>
      </c>
      <c r="P12" s="124"/>
      <c r="Q12" s="82"/>
      <c r="R12" s="78"/>
      <c r="S12" s="50"/>
      <c r="T12" s="147"/>
      <c r="U12" s="148"/>
      <c r="V12" s="148"/>
      <c r="W12" s="148"/>
      <c r="X12" s="149"/>
      <c r="Y12" s="53"/>
      <c r="Z12" s="3">
        <f ca="1">$D$12*$B$12</f>
        <v>45</v>
      </c>
      <c r="AA12" s="83">
        <f ca="1">$L$12+$N$12</f>
        <v>74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4">
        <f>10</f>
        <v>10</v>
      </c>
      <c r="C13" s="115" t="s">
        <v>0</v>
      </c>
      <c r="D13" s="115">
        <f ca="1">RANDBETWEEN(0,90)</f>
        <v>64</v>
      </c>
      <c r="E13" s="115" t="s">
        <v>1</v>
      </c>
      <c r="F13" s="101"/>
      <c r="G13" s="102"/>
      <c r="H13" s="99"/>
      <c r="I13" s="111" t="s">
        <v>36</v>
      </c>
      <c r="J13" s="120">
        <f ca="1">RANDBETWEEN(0,9)</f>
        <v>2</v>
      </c>
      <c r="K13" s="120" t="s">
        <v>73</v>
      </c>
      <c r="L13" s="116" t="s">
        <v>74</v>
      </c>
      <c r="M13" s="117">
        <f ca="1">RANDBETWEEN(0,9)</f>
        <v>1</v>
      </c>
      <c r="N13" s="117" t="s">
        <v>75</v>
      </c>
      <c r="O13" s="117" t="s">
        <v>1</v>
      </c>
      <c r="P13" s="94"/>
      <c r="Q13" s="57"/>
      <c r="R13" s="10"/>
      <c r="S13" s="48"/>
      <c r="T13" s="17"/>
      <c r="U13" s="150" t="s">
        <v>62</v>
      </c>
      <c r="V13" s="151"/>
      <c r="W13" s="151"/>
      <c r="X13" s="60"/>
      <c r="Y13" s="22"/>
      <c r="Z13" s="81">
        <f ca="1">$B$13+$D$13</f>
        <v>74</v>
      </c>
      <c r="AA13" s="4">
        <f ca="1">J13*100+$M$13</f>
        <v>201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6">
        <f ca="1">RANDBETWEEN(10,30)</f>
        <v>20</v>
      </c>
      <c r="C14" s="117" t="s">
        <v>58</v>
      </c>
      <c r="D14" s="117">
        <f ca="1">RANDBETWEEN(1,10)</f>
        <v>1</v>
      </c>
      <c r="E14" s="117" t="s">
        <v>1</v>
      </c>
      <c r="F14" s="100"/>
      <c r="G14" s="105"/>
      <c r="H14" s="96"/>
      <c r="I14" s="112" t="s">
        <v>37</v>
      </c>
      <c r="J14" s="138"/>
      <c r="K14" s="139"/>
      <c r="L14" s="114">
        <f ca="1">RANDBETWEEN(30,39)</f>
        <v>33</v>
      </c>
      <c r="M14" s="115" t="s">
        <v>0</v>
      </c>
      <c r="N14" s="115" t="s">
        <v>68</v>
      </c>
      <c r="O14" s="115" t="s">
        <v>1</v>
      </c>
      <c r="P14" s="124">
        <f>40</f>
        <v>40</v>
      </c>
      <c r="Q14" s="77"/>
      <c r="R14" s="78"/>
      <c r="S14" s="48"/>
      <c r="T14" s="152" t="s">
        <v>61</v>
      </c>
      <c r="U14" s="153"/>
      <c r="V14" s="153"/>
      <c r="W14" s="153"/>
      <c r="X14" s="154"/>
      <c r="Y14" s="53"/>
      <c r="Z14" s="3">
        <f ca="1">$B$14-$D$14</f>
        <v>19</v>
      </c>
      <c r="AA14" s="83">
        <f ca="1">$P$14-$L$14</f>
        <v>7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4">
        <f ca="1">RANDBETWEEN(80,100)</f>
        <v>82</v>
      </c>
      <c r="C15" s="115" t="s">
        <v>0</v>
      </c>
      <c r="D15" s="115" t="s">
        <v>68</v>
      </c>
      <c r="E15" s="115" t="s">
        <v>1</v>
      </c>
      <c r="F15" s="123">
        <f>100</f>
        <v>100</v>
      </c>
      <c r="G15" s="106"/>
      <c r="H15" s="99"/>
      <c r="I15" s="111" t="s">
        <v>38</v>
      </c>
      <c r="J15" s="120">
        <f ca="1">RANDBETWEEN(0,9)</f>
        <v>5</v>
      </c>
      <c r="K15" s="120" t="s">
        <v>75</v>
      </c>
      <c r="L15" s="116" t="s">
        <v>74</v>
      </c>
      <c r="M15" s="117">
        <f ca="1">RANDBETWEEN(0,9)</f>
        <v>4</v>
      </c>
      <c r="N15" s="117" t="s">
        <v>76</v>
      </c>
      <c r="O15" s="117" t="s">
        <v>1</v>
      </c>
      <c r="P15" s="94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18</v>
      </c>
      <c r="AA15" s="4">
        <f ca="1">$J$15+$M$15*10</f>
        <v>45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6">
        <f ca="1">RANDBETWEEN(1,10)</f>
        <v>6</v>
      </c>
      <c r="C16" s="117" t="s">
        <v>70</v>
      </c>
      <c r="D16" s="117">
        <f ca="1">RANDBETWEEN(2,5)</f>
        <v>5</v>
      </c>
      <c r="E16" s="117" t="s">
        <v>1</v>
      </c>
      <c r="F16" s="100"/>
      <c r="G16" s="105"/>
      <c r="H16" s="96"/>
      <c r="I16" s="112" t="s">
        <v>39</v>
      </c>
      <c r="J16" s="138"/>
      <c r="K16" s="139"/>
      <c r="L16" s="114">
        <f ca="1">(RANDBETWEEN(1,5) &amp; "0")+0</f>
        <v>50</v>
      </c>
      <c r="M16" s="115" t="s">
        <v>70</v>
      </c>
      <c r="N16" s="115">
        <f>2</f>
        <v>2</v>
      </c>
      <c r="O16" s="115" t="s">
        <v>1</v>
      </c>
      <c r="P16" s="97"/>
      <c r="Q16" s="77"/>
      <c r="R16" s="78"/>
      <c r="S16" s="50"/>
      <c r="T16" s="66"/>
      <c r="U16" s="4">
        <f ca="1">RANDBETWEEN(0,999)</f>
        <v>261</v>
      </c>
      <c r="V16" s="4"/>
      <c r="W16" s="4">
        <f ca="1">RANDBETWEEN(0,999)</f>
        <v>463</v>
      </c>
      <c r="X16" s="67"/>
      <c r="Y16" s="53"/>
      <c r="Z16" s="3">
        <f ca="1">$B$16*$D$16</f>
        <v>30</v>
      </c>
      <c r="AA16" s="83">
        <f ca="1">$L$16*2</f>
        <v>100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4">
        <f ca="1">RANDBETWEEN(2,5)</f>
        <v>4</v>
      </c>
      <c r="C17" s="115" t="s">
        <v>70</v>
      </c>
      <c r="D17" s="115">
        <f ca="1">(RANDBETWEEN(1,5) &amp; "0")+0</f>
        <v>50</v>
      </c>
      <c r="E17" s="115" t="s">
        <v>1</v>
      </c>
      <c r="F17" s="98"/>
      <c r="G17" s="91"/>
      <c r="H17" s="99"/>
      <c r="I17" s="111" t="s">
        <v>29</v>
      </c>
      <c r="J17" s="136"/>
      <c r="K17" s="137"/>
      <c r="L17" s="136" t="s">
        <v>72</v>
      </c>
      <c r="M17" s="137"/>
      <c r="N17" s="117">
        <f ca="1">RANDBETWEEN(1,10)</f>
        <v>4</v>
      </c>
      <c r="O17" s="117" t="s">
        <v>1</v>
      </c>
      <c r="P17" s="122"/>
      <c r="Q17" s="57"/>
      <c r="R17" s="10"/>
      <c r="S17" s="50"/>
      <c r="T17" s="66"/>
      <c r="U17" s="4">
        <f t="shared" ref="U17:U24" ca="1" si="0">RANDBETWEEN(0,999)</f>
        <v>123</v>
      </c>
      <c r="V17" s="4"/>
      <c r="W17" s="4">
        <f t="shared" ref="W17:W24" ca="1" si="1">RANDBETWEEN(0,999)</f>
        <v>685</v>
      </c>
      <c r="X17" s="68"/>
      <c r="Y17" s="53"/>
      <c r="Z17" s="81">
        <f ca="1">$B$17*$D$17</f>
        <v>200</v>
      </c>
      <c r="AA17" s="4">
        <f ca="1">$N$17*3</f>
        <v>12</v>
      </c>
    </row>
    <row r="18" spans="1:27" x14ac:dyDescent="0.3">
      <c r="A18" s="34" t="s">
        <v>14</v>
      </c>
      <c r="B18" s="136" t="s">
        <v>69</v>
      </c>
      <c r="C18" s="137"/>
      <c r="D18" s="121">
        <f ca="1">CHOOSE(RANDBETWEEN(1,16),10,20,30,40,50,60,80,100,200,300,400,500,600,700,800,900,1000)</f>
        <v>600</v>
      </c>
      <c r="E18" s="117" t="s">
        <v>1</v>
      </c>
      <c r="F18" s="100"/>
      <c r="G18" s="105"/>
      <c r="H18" s="96"/>
      <c r="I18" s="112" t="s">
        <v>40</v>
      </c>
      <c r="J18" s="138"/>
      <c r="K18" s="139"/>
      <c r="L18" s="114">
        <f ca="1">RANDBETWEEN(0,10)</f>
        <v>4</v>
      </c>
      <c r="M18" s="115" t="s">
        <v>0</v>
      </c>
      <c r="N18" s="115">
        <f ca="1">RANDBETWEEN(11,89)</f>
        <v>61</v>
      </c>
      <c r="O18" s="115" t="s">
        <v>1</v>
      </c>
      <c r="P18" s="97"/>
      <c r="Q18" s="77"/>
      <c r="R18" s="78"/>
      <c r="S18" s="51"/>
      <c r="T18" s="17"/>
      <c r="U18" s="4">
        <f t="shared" ca="1" si="0"/>
        <v>892</v>
      </c>
      <c r="V18" s="4"/>
      <c r="W18" s="4">
        <f t="shared" ca="1" si="1"/>
        <v>84</v>
      </c>
      <c r="X18" s="18"/>
      <c r="Y18" s="53"/>
      <c r="Z18" s="3">
        <f ca="1">$D$18/2</f>
        <v>300</v>
      </c>
      <c r="AA18" s="83">
        <f ca="1">$L$18+$N$18</f>
        <v>65</v>
      </c>
    </row>
    <row r="19" spans="1:27" x14ac:dyDescent="0.3">
      <c r="A19" s="80" t="s">
        <v>15</v>
      </c>
      <c r="B19" s="114">
        <f ca="1">RANDBETWEEN(0,89)</f>
        <v>26</v>
      </c>
      <c r="C19" s="115" t="s">
        <v>0</v>
      </c>
      <c r="D19" s="115">
        <f>10</f>
        <v>10</v>
      </c>
      <c r="E19" s="115" t="s">
        <v>1</v>
      </c>
      <c r="F19" s="98"/>
      <c r="G19" s="91"/>
      <c r="H19" s="99"/>
      <c r="I19" s="111" t="s">
        <v>41</v>
      </c>
      <c r="J19" s="120">
        <f ca="1">RANDBETWEEN(0,6)</f>
        <v>3</v>
      </c>
      <c r="K19" s="120" t="s">
        <v>0</v>
      </c>
      <c r="L19" s="116">
        <f ca="1">RANDBETWEEN(0,6)</f>
        <v>6</v>
      </c>
      <c r="M19" s="117" t="s">
        <v>0</v>
      </c>
      <c r="N19" s="117">
        <f ca="1">RANDBETWEEN(0,6)</f>
        <v>2</v>
      </c>
      <c r="O19" s="117" t="s">
        <v>1</v>
      </c>
      <c r="P19" s="122"/>
      <c r="Q19" s="56"/>
      <c r="R19" s="10"/>
      <c r="S19" s="48"/>
      <c r="T19" s="66"/>
      <c r="U19" s="4">
        <f t="shared" ca="1" si="0"/>
        <v>216</v>
      </c>
      <c r="V19" s="4"/>
      <c r="W19" s="4">
        <f t="shared" ca="1" si="1"/>
        <v>517</v>
      </c>
      <c r="X19" s="68"/>
      <c r="Y19" s="53"/>
      <c r="Z19" s="81">
        <f ca="1">$B$19+$D$19</f>
        <v>36</v>
      </c>
      <c r="AA19" s="4">
        <f ca="1">$J$19+$L$19+$N$19</f>
        <v>11</v>
      </c>
    </row>
    <row r="20" spans="1:27" x14ac:dyDescent="0.3">
      <c r="A20" s="34" t="s">
        <v>16</v>
      </c>
      <c r="B20" s="116">
        <f ca="1">RANDBETWEEN(11,100)</f>
        <v>90</v>
      </c>
      <c r="C20" s="117" t="s">
        <v>58</v>
      </c>
      <c r="D20" s="117">
        <f>10</f>
        <v>10</v>
      </c>
      <c r="E20" s="117" t="s">
        <v>1</v>
      </c>
      <c r="F20" s="100"/>
      <c r="G20" s="105"/>
      <c r="H20" s="96"/>
      <c r="I20" s="112" t="s">
        <v>42</v>
      </c>
      <c r="J20" s="138"/>
      <c r="K20" s="139"/>
      <c r="L20" s="114">
        <f ca="1">RANDBETWEEN(40,49)</f>
        <v>41</v>
      </c>
      <c r="M20" s="115" t="s">
        <v>0</v>
      </c>
      <c r="N20" s="115" t="s">
        <v>68</v>
      </c>
      <c r="O20" s="115" t="s">
        <v>1</v>
      </c>
      <c r="P20" s="124">
        <f>50</f>
        <v>50</v>
      </c>
      <c r="Q20" s="77"/>
      <c r="R20" s="78"/>
      <c r="S20" s="50"/>
      <c r="T20" s="17"/>
      <c r="U20" s="4">
        <f t="shared" ca="1" si="0"/>
        <v>406</v>
      </c>
      <c r="V20" s="4"/>
      <c r="W20" s="4">
        <f t="shared" ca="1" si="1"/>
        <v>579</v>
      </c>
      <c r="X20" s="18"/>
      <c r="Y20" s="53"/>
      <c r="Z20" s="3">
        <f ca="1">$B$20-$D$20</f>
        <v>80</v>
      </c>
      <c r="AA20" s="83">
        <f ca="1">$P$20-$L$20</f>
        <v>9</v>
      </c>
    </row>
    <row r="21" spans="1:27" x14ac:dyDescent="0.3">
      <c r="A21" s="80" t="s">
        <v>17</v>
      </c>
      <c r="B21" s="114">
        <f ca="1">RANDBETWEEN(1,19)</f>
        <v>16</v>
      </c>
      <c r="C21" s="115" t="s">
        <v>0</v>
      </c>
      <c r="D21" s="115" t="s">
        <v>68</v>
      </c>
      <c r="E21" s="115" t="s">
        <v>1</v>
      </c>
      <c r="F21" s="123">
        <f>20</f>
        <v>20</v>
      </c>
      <c r="G21" s="102"/>
      <c r="H21" s="99"/>
      <c r="I21" s="111" t="s">
        <v>43</v>
      </c>
      <c r="J21" s="136"/>
      <c r="K21" s="137"/>
      <c r="L21" s="136" t="s">
        <v>72</v>
      </c>
      <c r="M21" s="137"/>
      <c r="N21" s="117">
        <f ca="1">RANDBETWEEN(1,10)</f>
        <v>10</v>
      </c>
      <c r="O21" s="117" t="s">
        <v>1</v>
      </c>
      <c r="P21" s="103"/>
      <c r="Q21" s="58"/>
      <c r="R21" s="10"/>
      <c r="S21" s="50"/>
      <c r="T21" s="65"/>
      <c r="U21" s="4">
        <f t="shared" ca="1" si="0"/>
        <v>475</v>
      </c>
      <c r="V21" s="4"/>
      <c r="W21" s="4">
        <f t="shared" ca="1" si="1"/>
        <v>42</v>
      </c>
      <c r="X21" s="67"/>
      <c r="Y21" s="53"/>
      <c r="Z21" s="81">
        <f ca="1">$F$21-$B$21</f>
        <v>4</v>
      </c>
      <c r="AA21" s="4">
        <f ca="1">$N$21*3</f>
        <v>30</v>
      </c>
    </row>
    <row r="22" spans="1:27" x14ac:dyDescent="0.3">
      <c r="A22" s="34" t="s">
        <v>18</v>
      </c>
      <c r="B22" s="129">
        <f ca="1">RANDBETWEEN(50,58)</f>
        <v>50</v>
      </c>
      <c r="C22" s="117" t="s">
        <v>58</v>
      </c>
      <c r="D22" s="117">
        <f>9</f>
        <v>9</v>
      </c>
      <c r="E22" s="117" t="s">
        <v>1</v>
      </c>
      <c r="F22" s="100"/>
      <c r="G22" s="105"/>
      <c r="H22" s="96"/>
      <c r="I22" s="112" t="s">
        <v>44</v>
      </c>
      <c r="J22" s="138"/>
      <c r="K22" s="139"/>
      <c r="L22" s="114">
        <f ca="1">(RANDBETWEEN(10,50) &amp; "0")+0</f>
        <v>250</v>
      </c>
      <c r="M22" s="115" t="s">
        <v>0</v>
      </c>
      <c r="N22" s="115">
        <f ca="1">(RANDBETWEEN(1,5) &amp; "0")+0</f>
        <v>50</v>
      </c>
      <c r="O22" s="115" t="s">
        <v>1</v>
      </c>
      <c r="P22" s="101"/>
      <c r="Q22" s="79"/>
      <c r="R22" s="78"/>
      <c r="S22" s="50"/>
      <c r="T22" s="66"/>
      <c r="U22" s="4">
        <f t="shared" ca="1" si="0"/>
        <v>748</v>
      </c>
      <c r="V22" s="4"/>
      <c r="W22" s="4">
        <f t="shared" ca="1" si="1"/>
        <v>225</v>
      </c>
      <c r="X22" s="67"/>
      <c r="Y22" s="22"/>
      <c r="Z22" s="3">
        <f ca="1">$B$22-$D$22</f>
        <v>41</v>
      </c>
      <c r="AA22" s="83">
        <f ca="1">$L$22+$N$22</f>
        <v>300</v>
      </c>
    </row>
    <row r="23" spans="1:27" x14ac:dyDescent="0.3">
      <c r="A23" s="80" t="s">
        <v>19</v>
      </c>
      <c r="B23" s="114">
        <f ca="1">RANDBETWEEN(10,89)</f>
        <v>21</v>
      </c>
      <c r="C23" s="115" t="s">
        <v>0</v>
      </c>
      <c r="D23" s="115">
        <f ca="1">RANDBETWEEN(1,10)</f>
        <v>3</v>
      </c>
      <c r="E23" s="115" t="s">
        <v>1</v>
      </c>
      <c r="F23" s="101"/>
      <c r="G23" s="107"/>
      <c r="H23" s="99"/>
      <c r="I23" s="111" t="s">
        <v>45</v>
      </c>
      <c r="J23" s="136"/>
      <c r="K23" s="137"/>
      <c r="L23" s="126">
        <f ca="1">RANDBETWEEN(0,10)</f>
        <v>9</v>
      </c>
      <c r="M23" s="117" t="s">
        <v>70</v>
      </c>
      <c r="N23" s="128">
        <f ca="1">RANDBETWEEN(2,5)</f>
        <v>2</v>
      </c>
      <c r="O23" s="117" t="s">
        <v>1</v>
      </c>
      <c r="P23" s="103"/>
      <c r="Q23" s="58"/>
      <c r="R23" s="10"/>
      <c r="S23" s="12"/>
      <c r="T23" s="17"/>
      <c r="U23" s="4">
        <f t="shared" ca="1" si="0"/>
        <v>603</v>
      </c>
      <c r="V23" s="4"/>
      <c r="W23" s="4">
        <f t="shared" ca="1" si="1"/>
        <v>715</v>
      </c>
      <c r="X23" s="67"/>
      <c r="Y23" s="53"/>
      <c r="Z23" s="81">
        <f ca="1">$B$23+$D$23</f>
        <v>24</v>
      </c>
      <c r="AA23" s="4">
        <f ca="1">$N$23*$L$23</f>
        <v>18</v>
      </c>
    </row>
    <row r="24" spans="1:27" x14ac:dyDescent="0.3">
      <c r="A24" s="34" t="s">
        <v>20</v>
      </c>
      <c r="B24" s="126">
        <f ca="1">RANDBETWEEN(2,5)</f>
        <v>3</v>
      </c>
      <c r="C24" s="117" t="s">
        <v>70</v>
      </c>
      <c r="D24" s="117">
        <f ca="1">RANDBETWEEN(1,10)</f>
        <v>4</v>
      </c>
      <c r="E24" s="117" t="s">
        <v>1</v>
      </c>
      <c r="F24" s="100"/>
      <c r="G24" s="105"/>
      <c r="H24" s="96"/>
      <c r="I24" s="112" t="s">
        <v>46</v>
      </c>
      <c r="J24" s="130">
        <f ca="1">RANDBETWEEN(0,9)</f>
        <v>3</v>
      </c>
      <c r="K24" s="118" t="s">
        <v>76</v>
      </c>
      <c r="L24" s="114" t="s">
        <v>74</v>
      </c>
      <c r="M24" s="115">
        <f ca="1">RANDBETWEEN(0,9)</f>
        <v>7</v>
      </c>
      <c r="N24" s="115" t="s">
        <v>73</v>
      </c>
      <c r="O24" s="115" t="s">
        <v>1</v>
      </c>
      <c r="P24" s="97"/>
      <c r="Q24" s="82"/>
      <c r="R24" s="78"/>
      <c r="S24" s="50"/>
      <c r="T24" s="66"/>
      <c r="U24" s="4">
        <f t="shared" ca="1" si="0"/>
        <v>769</v>
      </c>
      <c r="V24" s="4"/>
      <c r="W24" s="4">
        <f t="shared" ca="1" si="1"/>
        <v>945</v>
      </c>
      <c r="X24" s="68"/>
      <c r="Y24" s="53"/>
      <c r="Z24" s="3">
        <f ca="1">$D$24*$B$24</f>
        <v>12</v>
      </c>
      <c r="AA24" s="83">
        <f ca="1">J24*10+$M$24*100</f>
        <v>730</v>
      </c>
    </row>
    <row r="25" spans="1:27" x14ac:dyDescent="0.3">
      <c r="A25" s="80" t="s">
        <v>21</v>
      </c>
      <c r="B25" s="114">
        <f ca="1">(RANDBETWEEN(10,50) &amp; "0")+0</f>
        <v>230</v>
      </c>
      <c r="C25" s="115" t="s">
        <v>0</v>
      </c>
      <c r="D25" s="115">
        <f ca="1">(RANDBETWEEN(1,5) &amp; "0")+0</f>
        <v>40</v>
      </c>
      <c r="E25" s="115" t="s">
        <v>1</v>
      </c>
      <c r="F25" s="98"/>
      <c r="G25" s="91"/>
      <c r="H25" s="99"/>
      <c r="I25" s="111" t="s">
        <v>47</v>
      </c>
      <c r="J25" s="136"/>
      <c r="K25" s="137"/>
      <c r="L25" s="116">
        <f ca="1">RANDBETWEEN(5,10)</f>
        <v>7</v>
      </c>
      <c r="M25" s="117" t="s">
        <v>58</v>
      </c>
      <c r="N25" s="117">
        <f ca="1">RANDBETWEEN(1,5)</f>
        <v>4</v>
      </c>
      <c r="O25" s="117" t="s">
        <v>1</v>
      </c>
      <c r="P25" s="94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270</v>
      </c>
      <c r="AA25" s="4">
        <f ca="1">$L$25-$N$25</f>
        <v>3</v>
      </c>
    </row>
    <row r="26" spans="1:27" x14ac:dyDescent="0.3">
      <c r="A26" s="34" t="s">
        <v>22</v>
      </c>
      <c r="B26" s="116">
        <f ca="1">RANDBETWEEN(10,30)</f>
        <v>16</v>
      </c>
      <c r="C26" s="117" t="s">
        <v>58</v>
      </c>
      <c r="D26" s="117">
        <f ca="1">RANDBETWEEN(1,10)</f>
        <v>5</v>
      </c>
      <c r="E26" s="117" t="s">
        <v>1</v>
      </c>
      <c r="F26" s="103"/>
      <c r="G26" s="104"/>
      <c r="H26" s="96"/>
      <c r="I26" s="112" t="s">
        <v>48</v>
      </c>
      <c r="J26" s="138"/>
      <c r="K26" s="139"/>
      <c r="L26" s="114">
        <f ca="1">RANDBETWEEN(20,40)</f>
        <v>29</v>
      </c>
      <c r="M26" s="115" t="s">
        <v>58</v>
      </c>
      <c r="N26" s="115">
        <f>11</f>
        <v>11</v>
      </c>
      <c r="O26" s="115" t="s">
        <v>1</v>
      </c>
      <c r="P26" s="124"/>
      <c r="Q26" s="82"/>
      <c r="R26" s="78"/>
      <c r="S26" s="48"/>
      <c r="T26" s="155" t="s">
        <v>64</v>
      </c>
      <c r="U26" s="156"/>
      <c r="V26" s="156"/>
      <c r="W26" s="156"/>
      <c r="X26" s="157"/>
      <c r="Y26" s="53"/>
      <c r="Z26" s="3">
        <f ca="1">$B$26-$D$26</f>
        <v>11</v>
      </c>
      <c r="AA26" s="83">
        <f ca="1">$L$26-$N$26</f>
        <v>18</v>
      </c>
    </row>
    <row r="27" spans="1:27" x14ac:dyDescent="0.3">
      <c r="A27" s="80" t="s">
        <v>23</v>
      </c>
      <c r="B27" s="114">
        <f ca="1">RANDBETWEEN(0,10)</f>
        <v>5</v>
      </c>
      <c r="C27" s="115" t="s">
        <v>0</v>
      </c>
      <c r="D27" s="115" t="s">
        <v>68</v>
      </c>
      <c r="E27" s="115" t="s">
        <v>1</v>
      </c>
      <c r="F27" s="123">
        <f>10</f>
        <v>10</v>
      </c>
      <c r="G27" s="102"/>
      <c r="H27" s="99"/>
      <c r="I27" s="111" t="s">
        <v>30</v>
      </c>
      <c r="J27" s="136"/>
      <c r="K27" s="137"/>
      <c r="L27" s="129">
        <f ca="1">RANDBETWEEN(80,88)</f>
        <v>84</v>
      </c>
      <c r="M27" s="117" t="s">
        <v>58</v>
      </c>
      <c r="N27" s="117">
        <f>9</f>
        <v>9</v>
      </c>
      <c r="O27" s="117" t="s">
        <v>1</v>
      </c>
      <c r="P27" s="122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$F$27-$B$27</f>
        <v>5</v>
      </c>
      <c r="AA27" s="4">
        <f ca="1">$L$27-$N$27</f>
        <v>75</v>
      </c>
    </row>
    <row r="28" spans="1:27" x14ac:dyDescent="0.3">
      <c r="A28" s="34" t="s">
        <v>24</v>
      </c>
      <c r="B28" s="116">
        <f ca="1">RANDBETWEEN(30,100)</f>
        <v>37</v>
      </c>
      <c r="C28" s="117" t="s">
        <v>58</v>
      </c>
      <c r="D28" s="117">
        <f>30</f>
        <v>30</v>
      </c>
      <c r="E28" s="117" t="s">
        <v>1</v>
      </c>
      <c r="F28" s="100"/>
      <c r="G28" s="95"/>
      <c r="H28" s="96"/>
      <c r="I28" s="112" t="s">
        <v>49</v>
      </c>
      <c r="J28" s="130">
        <f ca="1">RANDBETWEEN(0,9)</f>
        <v>3</v>
      </c>
      <c r="K28" s="118" t="s">
        <v>73</v>
      </c>
      <c r="L28" s="114" t="s">
        <v>74</v>
      </c>
      <c r="M28" s="115">
        <f ca="1">RANDBETWEEN(0,9)</f>
        <v>7</v>
      </c>
      <c r="N28" s="115" t="s">
        <v>76</v>
      </c>
      <c r="O28" s="115" t="s">
        <v>1</v>
      </c>
      <c r="P28" s="97"/>
      <c r="Q28" s="82"/>
      <c r="R28" s="78"/>
      <c r="S28" s="48"/>
      <c r="T28" s="17"/>
      <c r="U28" s="4" t="s">
        <v>60</v>
      </c>
      <c r="V28" s="13">
        <f ca="1">RANDBETWEEN(1,99)</f>
        <v>48</v>
      </c>
      <c r="W28" s="16" t="s">
        <v>60</v>
      </c>
      <c r="X28" s="18"/>
      <c r="Y28" s="53"/>
      <c r="Z28" s="3">
        <f ca="1">$B$28-$D$28</f>
        <v>7</v>
      </c>
      <c r="AA28" s="83">
        <f ca="1">$J$28*100+$M$28*10</f>
        <v>370</v>
      </c>
    </row>
    <row r="29" spans="1:27" x14ac:dyDescent="0.3">
      <c r="A29" s="80" t="s">
        <v>25</v>
      </c>
      <c r="B29" s="114">
        <f ca="1">(RANDBETWEEN(1,5) &amp; "0")+0</f>
        <v>50</v>
      </c>
      <c r="C29" s="115" t="s">
        <v>0</v>
      </c>
      <c r="D29" s="115">
        <f ca="1">(RANDBETWEEN(1,5) &amp; "0")+0</f>
        <v>40</v>
      </c>
      <c r="E29" s="115" t="s">
        <v>1</v>
      </c>
      <c r="F29" s="98"/>
      <c r="G29" s="91"/>
      <c r="H29" s="99"/>
      <c r="I29" s="111" t="s">
        <v>50</v>
      </c>
      <c r="J29" s="126"/>
      <c r="K29" s="172" t="s">
        <v>83</v>
      </c>
      <c r="L29" s="172"/>
      <c r="M29" s="137"/>
      <c r="N29" s="117">
        <f ca="1">RANDBETWEEN(1,10)</f>
        <v>2</v>
      </c>
      <c r="O29" s="117" t="s">
        <v>1</v>
      </c>
      <c r="P29" s="94"/>
      <c r="Q29" s="57"/>
      <c r="R29" s="10"/>
      <c r="S29" s="48"/>
      <c r="T29" s="17"/>
      <c r="U29" s="4" t="s">
        <v>60</v>
      </c>
      <c r="V29" s="13">
        <f ca="1">RANDBETWEEN(100,499)</f>
        <v>253</v>
      </c>
      <c r="W29" s="16" t="s">
        <v>60</v>
      </c>
      <c r="X29" s="19"/>
      <c r="Y29" s="53"/>
      <c r="Z29" s="81">
        <f ca="1">$B$29+$D$29</f>
        <v>90</v>
      </c>
      <c r="AA29" s="4">
        <f ca="1">$N$29*4</f>
        <v>8</v>
      </c>
    </row>
    <row r="30" spans="1:27" x14ac:dyDescent="0.3">
      <c r="A30" s="34" t="s">
        <v>26</v>
      </c>
      <c r="B30" s="136" t="s">
        <v>69</v>
      </c>
      <c r="C30" s="137"/>
      <c r="D30" s="121">
        <f ca="1">EVEN(RANDBETWEEN(0,30))</f>
        <v>24</v>
      </c>
      <c r="E30" s="117" t="s">
        <v>1</v>
      </c>
      <c r="F30" s="103"/>
      <c r="G30" s="108"/>
      <c r="H30" s="96"/>
      <c r="I30" s="112" t="s">
        <v>51</v>
      </c>
      <c r="J30" s="118">
        <f ca="1">RANDBETWEEN(0,6)</f>
        <v>0</v>
      </c>
      <c r="K30" s="118" t="s">
        <v>0</v>
      </c>
      <c r="L30" s="114">
        <f ca="1">RANDBETWEEN(0,6)</f>
        <v>4</v>
      </c>
      <c r="M30" s="115" t="s">
        <v>0</v>
      </c>
      <c r="N30" s="115">
        <f ca="1">RANDBETWEEN(0,6)</f>
        <v>3</v>
      </c>
      <c r="O30" s="115" t="s">
        <v>1</v>
      </c>
      <c r="P30" s="97"/>
      <c r="Q30" s="77"/>
      <c r="R30" s="78"/>
      <c r="S30" s="48"/>
      <c r="T30" s="17"/>
      <c r="U30" s="4" t="s">
        <v>60</v>
      </c>
      <c r="V30" s="13">
        <f ca="1">RANDBETWEEN(500,999)</f>
        <v>915</v>
      </c>
      <c r="W30" s="16" t="s">
        <v>60</v>
      </c>
      <c r="X30" s="18"/>
      <c r="Y30" s="53"/>
      <c r="Z30" s="3">
        <f ca="1">$D$30/2</f>
        <v>12</v>
      </c>
      <c r="AA30" s="83">
        <f ca="1">$J$30+$L$30+$N$30</f>
        <v>7</v>
      </c>
    </row>
    <row r="31" spans="1:27" ht="15" thickBot="1" x14ac:dyDescent="0.35">
      <c r="A31" s="80" t="s">
        <v>27</v>
      </c>
      <c r="B31" s="114">
        <f ca="1">RANDBETWEEN(0,10)</f>
        <v>8</v>
      </c>
      <c r="C31" s="115" t="s">
        <v>0</v>
      </c>
      <c r="D31" s="115">
        <f ca="1">RANDBETWEEN(0,10)</f>
        <v>8</v>
      </c>
      <c r="E31" s="115" t="s">
        <v>1</v>
      </c>
      <c r="F31" s="98"/>
      <c r="G31" s="91"/>
      <c r="H31" s="99"/>
      <c r="I31" s="111" t="s">
        <v>52</v>
      </c>
      <c r="J31" s="136"/>
      <c r="K31" s="137"/>
      <c r="L31" s="116">
        <f ca="1">RANDBETWEEN(0,10)</f>
        <v>2</v>
      </c>
      <c r="M31" s="117" t="s">
        <v>0</v>
      </c>
      <c r="N31" s="117">
        <f ca="1">RANDBETWEEN(0,10)</f>
        <v>8</v>
      </c>
      <c r="O31" s="117" t="s">
        <v>1</v>
      </c>
      <c r="P31" s="94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16</v>
      </c>
      <c r="AA31" s="4">
        <f ca="1">$L$31+$N$31</f>
        <v>10</v>
      </c>
    </row>
    <row r="32" spans="1:27" x14ac:dyDescent="0.3">
      <c r="A32" s="140" t="s">
        <v>57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</sheetData>
  <sheetProtection algorithmName="SHA-512" hashValue="3P3KzQThPEB7IahJPcgb8U7GAmLXnK45Czgau90XcjKK+0SWldHo4UEN4IN/7RqhiGvsYitcErv2DjUaIJ8Eog==" saltValue="SMxjz8K0W0IeVLpbqOlKoA==" spinCount="100000" sheet="1" selectLockedCells="1" selectUnlockedCells="1"/>
  <mergeCells count="32">
    <mergeCell ref="S1:Y1"/>
    <mergeCell ref="S2:Y2"/>
    <mergeCell ref="U3:W4"/>
    <mergeCell ref="W5:Y5"/>
    <mergeCell ref="Z5:AA5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  <mergeCell ref="T6:X6"/>
    <mergeCell ref="B18:C18"/>
    <mergeCell ref="J18:K18"/>
    <mergeCell ref="T7:X12"/>
    <mergeCell ref="J9:K9"/>
    <mergeCell ref="J10:K10"/>
    <mergeCell ref="J11:K11"/>
    <mergeCell ref="J12:K12"/>
    <mergeCell ref="U13:W13"/>
    <mergeCell ref="J14:K14"/>
    <mergeCell ref="T14:X14"/>
    <mergeCell ref="J16:K16"/>
    <mergeCell ref="J17:K17"/>
    <mergeCell ref="L17:M1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9796-DDB6-47AB-8BFC-14DC3D63FB6A}">
  <dimension ref="A1:AI32"/>
  <sheetViews>
    <sheetView topLeftCell="A4" workbookViewId="0">
      <selection activeCell="O19" sqref="O19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3" customWidth="1"/>
    <col min="10" max="11" width="4.33203125" style="121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9"/>
      <c r="J1" s="117"/>
      <c r="K1" s="117"/>
      <c r="L1" s="25"/>
      <c r="M1" s="7"/>
      <c r="N1" s="8"/>
      <c r="O1" s="7"/>
      <c r="P1" s="8"/>
      <c r="Q1" s="7"/>
      <c r="R1" s="34" t="s">
        <v>56</v>
      </c>
      <c r="S1" s="158" t="s">
        <v>53</v>
      </c>
      <c r="T1" s="153"/>
      <c r="U1" s="153"/>
      <c r="V1" s="153"/>
      <c r="W1" s="153"/>
      <c r="X1" s="153"/>
      <c r="Y1" s="159"/>
      <c r="Z1" s="89"/>
      <c r="AA1" s="37"/>
      <c r="AB1" s="1"/>
      <c r="AC1" s="6">
        <f ca="1">RAND()</f>
        <v>0.92035171827062412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9"/>
      <c r="J2" s="117"/>
      <c r="K2" s="117"/>
      <c r="L2" s="25"/>
      <c r="M2" s="7"/>
      <c r="N2" s="8"/>
      <c r="O2" s="7"/>
      <c r="P2" s="8"/>
      <c r="Q2" s="7"/>
      <c r="R2" s="34">
        <f ca="1">ROUND(+AC1*1000,0)</f>
        <v>920</v>
      </c>
      <c r="S2" s="160" t="s">
        <v>54</v>
      </c>
      <c r="T2" s="161"/>
      <c r="U2" s="161"/>
      <c r="V2" s="161"/>
      <c r="W2" s="161"/>
      <c r="X2" s="161"/>
      <c r="Y2" s="162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9"/>
      <c r="J3" s="117"/>
      <c r="K3" s="117"/>
      <c r="L3" s="25"/>
      <c r="M3" s="7"/>
      <c r="N3" s="8"/>
      <c r="O3" s="7"/>
      <c r="P3" s="8"/>
      <c r="Q3" s="7"/>
      <c r="R3" s="8"/>
      <c r="S3" s="38"/>
      <c r="T3" s="44"/>
      <c r="U3" s="163"/>
      <c r="V3" s="164"/>
      <c r="W3" s="165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9"/>
      <c r="J4" s="117"/>
      <c r="K4" s="117"/>
      <c r="L4" s="25"/>
      <c r="M4" s="7"/>
      <c r="N4" s="8"/>
      <c r="O4" s="7"/>
      <c r="P4" s="8"/>
      <c r="Q4" s="54"/>
      <c r="R4" s="14"/>
      <c r="S4" s="39"/>
      <c r="T4" s="43"/>
      <c r="U4" s="166"/>
      <c r="V4" s="167"/>
      <c r="W4" s="168"/>
      <c r="X4" s="42"/>
      <c r="Y4" s="72"/>
      <c r="Z4" s="89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9"/>
      <c r="J5" s="117"/>
      <c r="K5" s="117"/>
      <c r="L5" s="25"/>
      <c r="M5" s="7"/>
      <c r="N5" s="8"/>
      <c r="O5" s="7"/>
      <c r="P5" s="8"/>
      <c r="Q5" s="54"/>
      <c r="R5" s="75" t="s">
        <v>79</v>
      </c>
      <c r="S5" s="29"/>
      <c r="T5" s="45"/>
      <c r="U5" s="88"/>
      <c r="V5" s="46"/>
      <c r="W5" s="133"/>
      <c r="X5" s="134"/>
      <c r="Y5" s="135"/>
      <c r="Z5" s="131" t="s">
        <v>2</v>
      </c>
      <c r="AA5" s="132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10"/>
      <c r="J6" s="119"/>
      <c r="K6" s="119"/>
      <c r="L6" s="27"/>
      <c r="M6" s="28"/>
      <c r="N6" s="29"/>
      <c r="O6" s="28"/>
      <c r="P6" s="29"/>
      <c r="Q6" s="59"/>
      <c r="R6" s="33" t="s">
        <v>55</v>
      </c>
      <c r="S6" s="49"/>
      <c r="T6" s="169" t="s">
        <v>59</v>
      </c>
      <c r="U6" s="170"/>
      <c r="V6" s="170"/>
      <c r="W6" s="170"/>
      <c r="X6" s="171"/>
      <c r="Y6" s="47"/>
      <c r="Z6" s="87" t="s">
        <v>65</v>
      </c>
      <c r="AA6" s="87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4">
        <f ca="1">RANDBETWEEN(11,89)</f>
        <v>30</v>
      </c>
      <c r="C7" s="115" t="s">
        <v>0</v>
      </c>
      <c r="D7" s="115">
        <f ca="1">RANDBETWEEN(0,10)</f>
        <v>5</v>
      </c>
      <c r="E7" s="115" t="s">
        <v>1</v>
      </c>
      <c r="F7" s="90"/>
      <c r="G7" s="91"/>
      <c r="H7" s="92"/>
      <c r="I7" s="111" t="s">
        <v>28</v>
      </c>
      <c r="J7" s="120"/>
      <c r="K7" s="120"/>
      <c r="L7" s="116">
        <f ca="1">RANDBETWEEN(0,10)</f>
        <v>6</v>
      </c>
      <c r="M7" s="117" t="s">
        <v>0</v>
      </c>
      <c r="N7" s="117">
        <f ca="1">RANDBETWEEN(0,10)</f>
        <v>6</v>
      </c>
      <c r="O7" s="117" t="s">
        <v>1</v>
      </c>
      <c r="P7" s="93"/>
      <c r="Q7" s="57"/>
      <c r="R7" s="5"/>
      <c r="S7" s="50"/>
      <c r="T7" s="141" t="s">
        <v>63</v>
      </c>
      <c r="U7" s="142"/>
      <c r="V7" s="142"/>
      <c r="W7" s="142"/>
      <c r="X7" s="143"/>
      <c r="Y7" s="22"/>
      <c r="Z7" s="81">
        <f ca="1">$B$7+$D$7</f>
        <v>35</v>
      </c>
      <c r="AA7" s="4">
        <f ca="1">$L$7+$N$7</f>
        <v>12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6">
        <f ca="1">RANDBETWEEN(11,100)</f>
        <v>100</v>
      </c>
      <c r="C8" s="117" t="s">
        <v>58</v>
      </c>
      <c r="D8" s="117">
        <f>10</f>
        <v>10</v>
      </c>
      <c r="E8" s="117" t="s">
        <v>1</v>
      </c>
      <c r="F8" s="94"/>
      <c r="G8" s="95"/>
      <c r="H8" s="96"/>
      <c r="I8" s="112" t="s">
        <v>31</v>
      </c>
      <c r="J8" s="118">
        <f ca="1">RANDBETWEEN(0,10)</f>
        <v>10</v>
      </c>
      <c r="K8" s="118" t="s">
        <v>0</v>
      </c>
      <c r="L8" s="114">
        <f ca="1">RANDBETWEEN(0,10)</f>
        <v>3</v>
      </c>
      <c r="M8" s="115" t="s">
        <v>0</v>
      </c>
      <c r="N8" s="115">
        <f ca="1">RANDBETWEEN(0,10)</f>
        <v>2</v>
      </c>
      <c r="O8" s="115" t="s">
        <v>1</v>
      </c>
      <c r="P8" s="97"/>
      <c r="Q8" s="82"/>
      <c r="R8" s="78"/>
      <c r="S8" s="50"/>
      <c r="T8" s="144"/>
      <c r="U8" s="145"/>
      <c r="V8" s="145"/>
      <c r="W8" s="145"/>
      <c r="X8" s="146"/>
      <c r="Y8" s="52"/>
      <c r="Z8" s="3">
        <f ca="1">$B$8-$D$8</f>
        <v>90</v>
      </c>
      <c r="AA8" s="83">
        <f ca="1">$J$8+$L$8+$N$8</f>
        <v>15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4">
        <f ca="1">RANDBETWEEN(1,40)</f>
        <v>26</v>
      </c>
      <c r="C9" s="115" t="s">
        <v>0</v>
      </c>
      <c r="D9" s="115">
        <f>11</f>
        <v>11</v>
      </c>
      <c r="E9" s="115" t="s">
        <v>1</v>
      </c>
      <c r="F9" s="125"/>
      <c r="G9" s="91"/>
      <c r="H9" s="99"/>
      <c r="I9" s="111" t="s">
        <v>32</v>
      </c>
      <c r="J9" s="136"/>
      <c r="K9" s="137"/>
      <c r="L9" s="116">
        <f ca="1">RANDBETWEEN(10,99)</f>
        <v>33</v>
      </c>
      <c r="M9" s="117" t="s">
        <v>58</v>
      </c>
      <c r="N9" s="117" t="str">
        <f ca="1">RIGHT(L9)</f>
        <v>3</v>
      </c>
      <c r="O9" s="117" t="s">
        <v>1</v>
      </c>
      <c r="P9" s="94"/>
      <c r="Q9" s="57"/>
      <c r="R9" s="10"/>
      <c r="S9" s="12"/>
      <c r="T9" s="144"/>
      <c r="U9" s="145"/>
      <c r="V9" s="145"/>
      <c r="W9" s="145"/>
      <c r="X9" s="146"/>
      <c r="Y9" s="53"/>
      <c r="Z9" s="81">
        <f ca="1">$B$9+$D$9</f>
        <v>37</v>
      </c>
      <c r="AA9" s="4">
        <f ca="1">$L$9-$N$9</f>
        <v>30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6">
        <f ca="1">RANDBETWEEN(10,99)</f>
        <v>44</v>
      </c>
      <c r="C10" s="117" t="s">
        <v>70</v>
      </c>
      <c r="D10" s="117">
        <f>100</f>
        <v>100</v>
      </c>
      <c r="E10" s="117" t="s">
        <v>1</v>
      </c>
      <c r="F10" s="100"/>
      <c r="G10" s="95"/>
      <c r="H10" s="96"/>
      <c r="I10" s="112" t="s">
        <v>33</v>
      </c>
      <c r="J10" s="138"/>
      <c r="K10" s="139"/>
      <c r="L10" s="114">
        <f ca="1">(RANDBETWEEN(10,50) &amp; "0")+0</f>
        <v>170</v>
      </c>
      <c r="M10" s="115" t="s">
        <v>70</v>
      </c>
      <c r="N10" s="115">
        <f>2</f>
        <v>2</v>
      </c>
      <c r="O10" s="115" t="s">
        <v>1</v>
      </c>
      <c r="P10" s="97"/>
      <c r="Q10" s="77"/>
      <c r="R10" s="78"/>
      <c r="S10" s="48"/>
      <c r="T10" s="144"/>
      <c r="U10" s="145"/>
      <c r="V10" s="145"/>
      <c r="W10" s="145"/>
      <c r="X10" s="146"/>
      <c r="Y10" s="52"/>
      <c r="Z10" s="3">
        <f ca="1">$B$10*$D$10</f>
        <v>4400</v>
      </c>
      <c r="AA10" s="83">
        <f ca="1">$L$10*$N$10</f>
        <v>340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4">
        <f ca="1">RANDBETWEEN(45,49)</f>
        <v>45</v>
      </c>
      <c r="C11" s="115" t="s">
        <v>0</v>
      </c>
      <c r="D11" s="115">
        <f>9</f>
        <v>9</v>
      </c>
      <c r="E11" s="115" t="s">
        <v>1</v>
      </c>
      <c r="F11" s="101"/>
      <c r="G11" s="102"/>
      <c r="H11" s="99"/>
      <c r="I11" s="111" t="s">
        <v>34</v>
      </c>
      <c r="J11" s="136"/>
      <c r="K11" s="137"/>
      <c r="L11" s="117">
        <f ca="1">(RANDBETWEEN(5,9) &amp; "00")+0</f>
        <v>500</v>
      </c>
      <c r="M11" s="120" t="s">
        <v>58</v>
      </c>
      <c r="N11" s="117">
        <f ca="1">(RANDBETWEEN(1,4) &amp; "0")+0</f>
        <v>40</v>
      </c>
      <c r="O11" s="117" t="s">
        <v>1</v>
      </c>
      <c r="P11" s="103"/>
      <c r="Q11" s="13"/>
      <c r="R11" s="10"/>
      <c r="S11" s="48"/>
      <c r="T11" s="144"/>
      <c r="U11" s="145"/>
      <c r="V11" s="145"/>
      <c r="W11" s="145"/>
      <c r="X11" s="146"/>
      <c r="Y11" s="53"/>
      <c r="Z11" s="81">
        <f ca="1">$B$11+$D$11</f>
        <v>54</v>
      </c>
      <c r="AA11" s="4">
        <f ca="1">$L$11-$N$11</f>
        <v>460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6">
        <f ca="1">RANDBETWEEN(1,10)</f>
        <v>4</v>
      </c>
      <c r="C12" s="117" t="s">
        <v>70</v>
      </c>
      <c r="D12" s="117">
        <f ca="1">RANDBETWEEN(2,5)</f>
        <v>3</v>
      </c>
      <c r="E12" s="117" t="s">
        <v>1</v>
      </c>
      <c r="F12" s="127"/>
      <c r="G12" s="104"/>
      <c r="H12" s="96"/>
      <c r="I12" s="112" t="s">
        <v>35</v>
      </c>
      <c r="J12" s="138"/>
      <c r="K12" s="139"/>
      <c r="L12" s="114">
        <f ca="1">RANDBETWEEN(65,69)</f>
        <v>68</v>
      </c>
      <c r="M12" s="115" t="s">
        <v>0</v>
      </c>
      <c r="N12" s="115">
        <f>9</f>
        <v>9</v>
      </c>
      <c r="O12" s="115" t="s">
        <v>1</v>
      </c>
      <c r="P12" s="124"/>
      <c r="Q12" s="82"/>
      <c r="R12" s="78"/>
      <c r="S12" s="50"/>
      <c r="T12" s="147"/>
      <c r="U12" s="148"/>
      <c r="V12" s="148"/>
      <c r="W12" s="148"/>
      <c r="X12" s="149"/>
      <c r="Y12" s="53"/>
      <c r="Z12" s="3">
        <f ca="1">$D$12*$B$12</f>
        <v>12</v>
      </c>
      <c r="AA12" s="83">
        <f ca="1">$L$12+$N$12</f>
        <v>77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4">
        <f ca="1">RANDBETWEEN(10,99)</f>
        <v>19</v>
      </c>
      <c r="C13" s="115" t="s">
        <v>70</v>
      </c>
      <c r="D13" s="115">
        <f>10</f>
        <v>10</v>
      </c>
      <c r="E13" s="115" t="s">
        <v>1</v>
      </c>
      <c r="F13" s="101"/>
      <c r="G13" s="102"/>
      <c r="H13" s="99"/>
      <c r="I13" s="111" t="s">
        <v>36</v>
      </c>
      <c r="J13" s="120">
        <f ca="1">RANDBETWEEN(0,9)</f>
        <v>2</v>
      </c>
      <c r="K13" s="120" t="s">
        <v>73</v>
      </c>
      <c r="L13" s="116" t="s">
        <v>74</v>
      </c>
      <c r="M13" s="117">
        <f ca="1">RANDBETWEEN(0,9)</f>
        <v>5</v>
      </c>
      <c r="N13" s="117" t="s">
        <v>75</v>
      </c>
      <c r="O13" s="117" t="s">
        <v>1</v>
      </c>
      <c r="P13" s="94"/>
      <c r="Q13" s="57"/>
      <c r="R13" s="10"/>
      <c r="S13" s="48"/>
      <c r="T13" s="17"/>
      <c r="U13" s="150" t="s">
        <v>62</v>
      </c>
      <c r="V13" s="151"/>
      <c r="W13" s="151"/>
      <c r="X13" s="60"/>
      <c r="Y13" s="22"/>
      <c r="Z13" s="81">
        <f ca="1">$B$13*$D$13</f>
        <v>190</v>
      </c>
      <c r="AA13" s="4">
        <f ca="1">J13*100+$M$13</f>
        <v>205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6">
        <f ca="1">RANDBETWEEN(10,30)</f>
        <v>11</v>
      </c>
      <c r="C14" s="117" t="s">
        <v>58</v>
      </c>
      <c r="D14" s="117">
        <f ca="1">RANDBETWEEN(1,10)</f>
        <v>8</v>
      </c>
      <c r="E14" s="117" t="s">
        <v>1</v>
      </c>
      <c r="F14" s="100"/>
      <c r="G14" s="105"/>
      <c r="H14" s="96"/>
      <c r="I14" s="112" t="s">
        <v>37</v>
      </c>
      <c r="J14" s="138"/>
      <c r="K14" s="139"/>
      <c r="L14" s="114">
        <f ca="1">RANDBETWEEN(30,39)</f>
        <v>30</v>
      </c>
      <c r="M14" s="115" t="s">
        <v>0</v>
      </c>
      <c r="N14" s="115" t="s">
        <v>68</v>
      </c>
      <c r="O14" s="115" t="s">
        <v>1</v>
      </c>
      <c r="P14" s="124">
        <f>40</f>
        <v>40</v>
      </c>
      <c r="Q14" s="77"/>
      <c r="R14" s="78"/>
      <c r="S14" s="48"/>
      <c r="T14" s="152" t="s">
        <v>61</v>
      </c>
      <c r="U14" s="153"/>
      <c r="V14" s="153"/>
      <c r="W14" s="153"/>
      <c r="X14" s="154"/>
      <c r="Y14" s="53"/>
      <c r="Z14" s="3">
        <f ca="1">$B$14-$D$14</f>
        <v>3</v>
      </c>
      <c r="AA14" s="83">
        <f ca="1">$P$14-$L$14</f>
        <v>10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4">
        <f ca="1">RANDBETWEEN(900,999)</f>
        <v>920</v>
      </c>
      <c r="C15" s="115" t="s">
        <v>0</v>
      </c>
      <c r="D15" s="115" t="s">
        <v>68</v>
      </c>
      <c r="E15" s="115" t="s">
        <v>1</v>
      </c>
      <c r="F15" s="123">
        <f>1000</f>
        <v>1000</v>
      </c>
      <c r="G15" s="106"/>
      <c r="H15" s="99"/>
      <c r="I15" s="111" t="s">
        <v>38</v>
      </c>
      <c r="J15" s="120">
        <f ca="1">RANDBETWEEN(0,9)</f>
        <v>6</v>
      </c>
      <c r="K15" s="120" t="s">
        <v>75</v>
      </c>
      <c r="L15" s="116" t="s">
        <v>74</v>
      </c>
      <c r="M15" s="117">
        <f ca="1">RANDBETWEEN(0,9)</f>
        <v>9</v>
      </c>
      <c r="N15" s="117" t="s">
        <v>76</v>
      </c>
      <c r="O15" s="117" t="s">
        <v>1</v>
      </c>
      <c r="P15" s="94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80</v>
      </c>
      <c r="AA15" s="4">
        <f ca="1">$J$15+$M$15*10</f>
        <v>96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6">
        <f ca="1">RANDBETWEEN(1,10)</f>
        <v>4</v>
      </c>
      <c r="C16" s="117" t="s">
        <v>70</v>
      </c>
      <c r="D16" s="117">
        <f ca="1">RANDBETWEEN(2,5)</f>
        <v>4</v>
      </c>
      <c r="E16" s="117" t="s">
        <v>1</v>
      </c>
      <c r="F16" s="100"/>
      <c r="G16" s="105"/>
      <c r="H16" s="96"/>
      <c r="I16" s="112" t="s">
        <v>39</v>
      </c>
      <c r="J16" s="138"/>
      <c r="K16" s="139"/>
      <c r="L16" s="114">
        <f ca="1">(RANDBETWEEN(1,5) &amp; "0")+0</f>
        <v>50</v>
      </c>
      <c r="M16" s="115" t="s">
        <v>70</v>
      </c>
      <c r="N16" s="115">
        <f>2</f>
        <v>2</v>
      </c>
      <c r="O16" s="115" t="s">
        <v>1</v>
      </c>
      <c r="P16" s="97"/>
      <c r="Q16" s="77"/>
      <c r="R16" s="78"/>
      <c r="S16" s="50"/>
      <c r="T16" s="66"/>
      <c r="U16" s="4">
        <f ca="1">RANDBETWEEN(0,9999)</f>
        <v>4974</v>
      </c>
      <c r="V16" s="4"/>
      <c r="W16" s="4">
        <f ca="1">RANDBETWEEN(0,9999)</f>
        <v>3864</v>
      </c>
      <c r="X16" s="67"/>
      <c r="Y16" s="53"/>
      <c r="Z16" s="3">
        <f ca="1">$B$16*$D$16</f>
        <v>16</v>
      </c>
      <c r="AA16" s="83">
        <f ca="1">$L$16*2</f>
        <v>100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4">
        <f ca="1">RANDBETWEEN(2,5)</f>
        <v>4</v>
      </c>
      <c r="C17" s="115" t="s">
        <v>70</v>
      </c>
      <c r="D17" s="115">
        <f ca="1">(RANDBETWEEN(1,5) &amp; "0")+0</f>
        <v>20</v>
      </c>
      <c r="E17" s="115" t="s">
        <v>1</v>
      </c>
      <c r="F17" s="98"/>
      <c r="G17" s="91"/>
      <c r="H17" s="99"/>
      <c r="I17" s="111" t="s">
        <v>29</v>
      </c>
      <c r="J17" s="136"/>
      <c r="K17" s="137"/>
      <c r="L17" s="136" t="s">
        <v>72</v>
      </c>
      <c r="M17" s="137"/>
      <c r="N17" s="117">
        <f ca="1">RANDBETWEEN(1,10)</f>
        <v>8</v>
      </c>
      <c r="O17" s="117" t="s">
        <v>1</v>
      </c>
      <c r="P17" s="122"/>
      <c r="Q17" s="57"/>
      <c r="R17" s="10"/>
      <c r="S17" s="50"/>
      <c r="T17" s="66"/>
      <c r="U17" s="4">
        <f t="shared" ref="U17:U24" ca="1" si="0">RANDBETWEEN(0,9999)</f>
        <v>9134</v>
      </c>
      <c r="V17" s="4"/>
      <c r="W17" s="4">
        <f t="shared" ref="W17:W24" ca="1" si="1">RANDBETWEEN(0,9999)</f>
        <v>6468</v>
      </c>
      <c r="X17" s="68"/>
      <c r="Y17" s="53"/>
      <c r="Z17" s="81">
        <f ca="1">$B$17*$D$17</f>
        <v>80</v>
      </c>
      <c r="AA17" s="4">
        <f ca="1">$N$17*3</f>
        <v>24</v>
      </c>
    </row>
    <row r="18" spans="1:27" x14ac:dyDescent="0.3">
      <c r="A18" s="34" t="s">
        <v>14</v>
      </c>
      <c r="B18" s="136" t="s">
        <v>69</v>
      </c>
      <c r="C18" s="137"/>
      <c r="D18" s="121">
        <f ca="1">CHOOSE(RANDBETWEEN(1,16),10,20,30,40,50,60,80,100,200,300,400,500,600,700,800,900,1000)</f>
        <v>800</v>
      </c>
      <c r="E18" s="117" t="s">
        <v>1</v>
      </c>
      <c r="F18" s="100"/>
      <c r="G18" s="105"/>
      <c r="H18" s="96"/>
      <c r="I18" s="112" t="s">
        <v>40</v>
      </c>
      <c r="J18" s="138"/>
      <c r="K18" s="139"/>
      <c r="L18" s="114">
        <f ca="1">RANDBETWEEN(0,10)</f>
        <v>7</v>
      </c>
      <c r="M18" s="115" t="s">
        <v>0</v>
      </c>
      <c r="N18" s="115">
        <f ca="1">RANDBETWEEN(11,89)</f>
        <v>88</v>
      </c>
      <c r="O18" s="115" t="s">
        <v>1</v>
      </c>
      <c r="P18" s="97"/>
      <c r="Q18" s="77"/>
      <c r="R18" s="78"/>
      <c r="S18" s="51"/>
      <c r="T18" s="17"/>
      <c r="U18" s="4">
        <f t="shared" ca="1" si="0"/>
        <v>7195</v>
      </c>
      <c r="V18" s="4"/>
      <c r="W18" s="4">
        <f t="shared" ca="1" si="1"/>
        <v>4786</v>
      </c>
      <c r="X18" s="18"/>
      <c r="Y18" s="53"/>
      <c r="Z18" s="3">
        <f ca="1">$D$18/2</f>
        <v>400</v>
      </c>
      <c r="AA18" s="83">
        <f ca="1">$L$18+$N$18</f>
        <v>95</v>
      </c>
    </row>
    <row r="19" spans="1:27" x14ac:dyDescent="0.3">
      <c r="A19" s="80" t="s">
        <v>15</v>
      </c>
      <c r="B19" s="114">
        <f ca="1">RANDBETWEEN(0,89)</f>
        <v>12</v>
      </c>
      <c r="C19" s="115" t="s">
        <v>0</v>
      </c>
      <c r="D19" s="115">
        <f>10</f>
        <v>10</v>
      </c>
      <c r="E19" s="115" t="s">
        <v>1</v>
      </c>
      <c r="F19" s="98"/>
      <c r="G19" s="91"/>
      <c r="H19" s="99"/>
      <c r="I19" s="111" t="s">
        <v>41</v>
      </c>
      <c r="J19" s="120">
        <f ca="1">RANDBETWEEN(0,10)</f>
        <v>5</v>
      </c>
      <c r="K19" s="120" t="s">
        <v>0</v>
      </c>
      <c r="L19" s="116">
        <f ca="1">RANDBETWEEN(0,10)</f>
        <v>9</v>
      </c>
      <c r="M19" s="117" t="s">
        <v>0</v>
      </c>
      <c r="N19" s="117">
        <f ca="1">RANDBETWEEN(0,10)</f>
        <v>7</v>
      </c>
      <c r="O19" s="117" t="s">
        <v>1</v>
      </c>
      <c r="P19" s="122"/>
      <c r="Q19" s="56"/>
      <c r="R19" s="10"/>
      <c r="S19" s="48"/>
      <c r="T19" s="66"/>
      <c r="U19" s="4">
        <f t="shared" ca="1" si="0"/>
        <v>7748</v>
      </c>
      <c r="V19" s="4"/>
      <c r="W19" s="4">
        <f t="shared" ca="1" si="1"/>
        <v>7807</v>
      </c>
      <c r="X19" s="68"/>
      <c r="Y19" s="53"/>
      <c r="Z19" s="81">
        <f ca="1">$B$19+$D$19</f>
        <v>22</v>
      </c>
      <c r="AA19" s="4">
        <f ca="1">$J$19+$L$19+$N$19</f>
        <v>21</v>
      </c>
    </row>
    <row r="20" spans="1:27" x14ac:dyDescent="0.3">
      <c r="A20" s="34" t="s">
        <v>16</v>
      </c>
      <c r="B20" s="116">
        <f ca="1">RANDBETWEEN(1,10)</f>
        <v>10</v>
      </c>
      <c r="C20" s="117" t="s">
        <v>70</v>
      </c>
      <c r="D20" s="116">
        <f ca="1">RANDBETWEEN(2,6)</f>
        <v>2</v>
      </c>
      <c r="E20" s="117" t="s">
        <v>1</v>
      </c>
      <c r="F20" s="100"/>
      <c r="G20" s="105"/>
      <c r="H20" s="96"/>
      <c r="I20" s="112" t="s">
        <v>42</v>
      </c>
      <c r="J20" s="138"/>
      <c r="K20" s="139"/>
      <c r="L20" s="114">
        <f ca="1">RANDBETWEEN(40,49)</f>
        <v>42</v>
      </c>
      <c r="M20" s="115" t="s">
        <v>0</v>
      </c>
      <c r="N20" s="115" t="s">
        <v>68</v>
      </c>
      <c r="O20" s="115" t="s">
        <v>1</v>
      </c>
      <c r="P20" s="124">
        <f>50</f>
        <v>50</v>
      </c>
      <c r="Q20" s="77"/>
      <c r="R20" s="78"/>
      <c r="S20" s="50"/>
      <c r="T20" s="17"/>
      <c r="U20" s="4">
        <f t="shared" ca="1" si="0"/>
        <v>8437</v>
      </c>
      <c r="V20" s="4"/>
      <c r="W20" s="4">
        <f t="shared" ca="1" si="1"/>
        <v>8081</v>
      </c>
      <c r="X20" s="18"/>
      <c r="Y20" s="53"/>
      <c r="Z20" s="3">
        <f ca="1">$B$20*$D$20</f>
        <v>20</v>
      </c>
      <c r="AA20" s="83">
        <f ca="1">$P$20-$L$20</f>
        <v>8</v>
      </c>
    </row>
    <row r="21" spans="1:27" x14ac:dyDescent="0.3">
      <c r="A21" s="80" t="s">
        <v>17</v>
      </c>
      <c r="B21" s="114">
        <f ca="1">RANDBETWEEN(1,19)</f>
        <v>16</v>
      </c>
      <c r="C21" s="115" t="s">
        <v>0</v>
      </c>
      <c r="D21" s="115" t="s">
        <v>68</v>
      </c>
      <c r="E21" s="115" t="s">
        <v>1</v>
      </c>
      <c r="F21" s="123">
        <f>20</f>
        <v>20</v>
      </c>
      <c r="G21" s="102"/>
      <c r="H21" s="99"/>
      <c r="I21" s="111" t="s">
        <v>43</v>
      </c>
      <c r="J21" s="136"/>
      <c r="K21" s="137"/>
      <c r="L21" s="136" t="s">
        <v>72</v>
      </c>
      <c r="M21" s="137"/>
      <c r="N21" s="117">
        <f ca="1">RANDBETWEEN(1,10)</f>
        <v>4</v>
      </c>
      <c r="O21" s="117" t="s">
        <v>1</v>
      </c>
      <c r="P21" s="103"/>
      <c r="Q21" s="58"/>
      <c r="R21" s="10"/>
      <c r="S21" s="50"/>
      <c r="T21" s="65"/>
      <c r="U21" s="4">
        <f t="shared" ca="1" si="0"/>
        <v>2785</v>
      </c>
      <c r="V21" s="4"/>
      <c r="W21" s="4">
        <f t="shared" ca="1" si="1"/>
        <v>2567</v>
      </c>
      <c r="X21" s="67"/>
      <c r="Y21" s="53"/>
      <c r="Z21" s="81">
        <f ca="1">$F$21-$B$21</f>
        <v>4</v>
      </c>
      <c r="AA21" s="4">
        <f ca="1">$N$21*3</f>
        <v>12</v>
      </c>
    </row>
    <row r="22" spans="1:27" x14ac:dyDescent="0.3">
      <c r="A22" s="34" t="s">
        <v>18</v>
      </c>
      <c r="B22" s="129">
        <f ca="1">RANDBETWEEN(50,58)</f>
        <v>52</v>
      </c>
      <c r="C22" s="117" t="s">
        <v>58</v>
      </c>
      <c r="D22" s="117">
        <f>9</f>
        <v>9</v>
      </c>
      <c r="E22" s="117" t="s">
        <v>1</v>
      </c>
      <c r="F22" s="100"/>
      <c r="G22" s="105"/>
      <c r="H22" s="96"/>
      <c r="I22" s="112" t="s">
        <v>44</v>
      </c>
      <c r="J22" s="138"/>
      <c r="K22" s="139"/>
      <c r="L22" s="114">
        <f ca="1">(RANDBETWEEN(10,50) &amp; "0")+0</f>
        <v>250</v>
      </c>
      <c r="M22" s="115" t="s">
        <v>0</v>
      </c>
      <c r="N22" s="115">
        <f ca="1">(RANDBETWEEN(1,5) &amp; "0")+0</f>
        <v>40</v>
      </c>
      <c r="O22" s="115" t="s">
        <v>1</v>
      </c>
      <c r="P22" s="101"/>
      <c r="Q22" s="79"/>
      <c r="R22" s="78"/>
      <c r="S22" s="50"/>
      <c r="T22" s="66"/>
      <c r="U22" s="4">
        <f t="shared" ca="1" si="0"/>
        <v>1135</v>
      </c>
      <c r="V22" s="4"/>
      <c r="W22" s="4">
        <f t="shared" ca="1" si="1"/>
        <v>9634</v>
      </c>
      <c r="X22" s="67"/>
      <c r="Y22" s="22"/>
      <c r="Z22" s="3">
        <f ca="1">$B$22-$D$22</f>
        <v>43</v>
      </c>
      <c r="AA22" s="83">
        <f ca="1">$L$22+$N$22</f>
        <v>290</v>
      </c>
    </row>
    <row r="23" spans="1:27" x14ac:dyDescent="0.3">
      <c r="A23" s="80" t="s">
        <v>19</v>
      </c>
      <c r="B23" s="114">
        <f ca="1">RANDBETWEEN(10,89)</f>
        <v>88</v>
      </c>
      <c r="C23" s="115" t="s">
        <v>0</v>
      </c>
      <c r="D23" s="115">
        <f ca="1">RANDBETWEEN(1,10)</f>
        <v>9</v>
      </c>
      <c r="E23" s="115" t="s">
        <v>1</v>
      </c>
      <c r="F23" s="101"/>
      <c r="G23" s="107"/>
      <c r="H23" s="99"/>
      <c r="I23" s="111" t="s">
        <v>45</v>
      </c>
      <c r="J23" s="136"/>
      <c r="K23" s="137"/>
      <c r="L23" s="126">
        <f ca="1">RANDBETWEEN(0,10)</f>
        <v>10</v>
      </c>
      <c r="M23" s="117" t="s">
        <v>70</v>
      </c>
      <c r="N23" s="128">
        <f ca="1">RANDBETWEEN(2,6)</f>
        <v>6</v>
      </c>
      <c r="O23" s="117" t="s">
        <v>1</v>
      </c>
      <c r="P23" s="103"/>
      <c r="Q23" s="58"/>
      <c r="R23" s="10"/>
      <c r="S23" s="12"/>
      <c r="T23" s="17"/>
      <c r="U23" s="4">
        <f t="shared" ca="1" si="0"/>
        <v>4728</v>
      </c>
      <c r="V23" s="4"/>
      <c r="W23" s="4">
        <f t="shared" ca="1" si="1"/>
        <v>9852</v>
      </c>
      <c r="X23" s="67"/>
      <c r="Y23" s="53"/>
      <c r="Z23" s="81">
        <f ca="1">$B$23+$D$23</f>
        <v>97</v>
      </c>
      <c r="AA23" s="4">
        <f ca="1">$N$23*$L$23</f>
        <v>60</v>
      </c>
    </row>
    <row r="24" spans="1:27" x14ac:dyDescent="0.3">
      <c r="A24" s="34" t="s">
        <v>20</v>
      </c>
      <c r="B24" s="126">
        <f ca="1">RANDBETWEEN(2,6)</f>
        <v>4</v>
      </c>
      <c r="C24" s="117" t="s">
        <v>70</v>
      </c>
      <c r="D24" s="117">
        <f ca="1">RANDBETWEEN(1,10)</f>
        <v>2</v>
      </c>
      <c r="E24" s="117" t="s">
        <v>1</v>
      </c>
      <c r="F24" s="100"/>
      <c r="G24" s="105"/>
      <c r="H24" s="96"/>
      <c r="I24" s="112" t="s">
        <v>46</v>
      </c>
      <c r="J24" s="130">
        <f ca="1">RANDBETWEEN(0,9)</f>
        <v>3</v>
      </c>
      <c r="K24" s="118" t="s">
        <v>76</v>
      </c>
      <c r="L24" s="114" t="s">
        <v>74</v>
      </c>
      <c r="M24" s="115">
        <f ca="1">RANDBETWEEN(0,9)</f>
        <v>1</v>
      </c>
      <c r="N24" s="115" t="s">
        <v>73</v>
      </c>
      <c r="O24" s="115" t="s">
        <v>1</v>
      </c>
      <c r="P24" s="97"/>
      <c r="Q24" s="82"/>
      <c r="R24" s="78"/>
      <c r="S24" s="50"/>
      <c r="T24" s="66"/>
      <c r="U24" s="4">
        <f t="shared" ca="1" si="0"/>
        <v>7536</v>
      </c>
      <c r="V24" s="4"/>
      <c r="W24" s="4">
        <f t="shared" ca="1" si="1"/>
        <v>7346</v>
      </c>
      <c r="X24" s="68"/>
      <c r="Y24" s="53"/>
      <c r="Z24" s="3">
        <f ca="1">$D$24*$B$24</f>
        <v>8</v>
      </c>
      <c r="AA24" s="83">
        <f ca="1">J24*10+$M$24*100</f>
        <v>130</v>
      </c>
    </row>
    <row r="25" spans="1:27" x14ac:dyDescent="0.3">
      <c r="A25" s="80" t="s">
        <v>21</v>
      </c>
      <c r="B25" s="114">
        <f ca="1">(RANDBETWEEN(10,50) &amp; "0")+0</f>
        <v>230</v>
      </c>
      <c r="C25" s="115" t="s">
        <v>0</v>
      </c>
      <c r="D25" s="115">
        <f ca="1">(RANDBETWEEN(1,5) &amp; "0")+0</f>
        <v>40</v>
      </c>
      <c r="E25" s="115" t="s">
        <v>1</v>
      </c>
      <c r="F25" s="98"/>
      <c r="G25" s="91"/>
      <c r="H25" s="99"/>
      <c r="I25" s="111" t="s">
        <v>47</v>
      </c>
      <c r="J25" s="136"/>
      <c r="K25" s="137"/>
      <c r="L25" s="116">
        <f ca="1">RANDBETWEEN(5,10)</f>
        <v>8</v>
      </c>
      <c r="M25" s="117" t="s">
        <v>58</v>
      </c>
      <c r="N25" s="117">
        <f ca="1">RANDBETWEEN(1,5)</f>
        <v>4</v>
      </c>
      <c r="O25" s="117" t="s">
        <v>1</v>
      </c>
      <c r="P25" s="94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270</v>
      </c>
      <c r="AA25" s="4">
        <f ca="1">$L$25-$N$25</f>
        <v>4</v>
      </c>
    </row>
    <row r="26" spans="1:27" x14ac:dyDescent="0.3">
      <c r="A26" s="34" t="s">
        <v>22</v>
      </c>
      <c r="B26" s="116">
        <f ca="1">RANDBETWEEN(10,30)</f>
        <v>28</v>
      </c>
      <c r="C26" s="117" t="s">
        <v>58</v>
      </c>
      <c r="D26" s="117">
        <f ca="1">RANDBETWEEN(1,10)</f>
        <v>6</v>
      </c>
      <c r="E26" s="117" t="s">
        <v>1</v>
      </c>
      <c r="F26" s="103"/>
      <c r="G26" s="104"/>
      <c r="H26" s="96"/>
      <c r="I26" s="112" t="s">
        <v>48</v>
      </c>
      <c r="J26" s="138"/>
      <c r="K26" s="139"/>
      <c r="L26" s="114">
        <f ca="1">RANDBETWEEN(20,40)</f>
        <v>36</v>
      </c>
      <c r="M26" s="115" t="s">
        <v>58</v>
      </c>
      <c r="N26" s="115">
        <f>11</f>
        <v>11</v>
      </c>
      <c r="O26" s="115" t="s">
        <v>1</v>
      </c>
      <c r="P26" s="124"/>
      <c r="Q26" s="82"/>
      <c r="R26" s="78"/>
      <c r="S26" s="48"/>
      <c r="T26" s="155" t="s">
        <v>64</v>
      </c>
      <c r="U26" s="156"/>
      <c r="V26" s="156"/>
      <c r="W26" s="156"/>
      <c r="X26" s="157"/>
      <c r="Y26" s="53"/>
      <c r="Z26" s="3">
        <f ca="1">$B$26-$D$26</f>
        <v>22</v>
      </c>
      <c r="AA26" s="83">
        <f ca="1">$L$26-$N$26</f>
        <v>25</v>
      </c>
    </row>
    <row r="27" spans="1:27" x14ac:dyDescent="0.3">
      <c r="A27" s="80" t="s">
        <v>23</v>
      </c>
      <c r="B27" s="114">
        <f ca="1">RANDBETWEEN(0,10)</f>
        <v>10</v>
      </c>
      <c r="C27" s="115" t="s">
        <v>0</v>
      </c>
      <c r="D27" s="115" t="s">
        <v>68</v>
      </c>
      <c r="E27" s="115" t="s">
        <v>1</v>
      </c>
      <c r="F27" s="123">
        <f>10</f>
        <v>10</v>
      </c>
      <c r="G27" s="102"/>
      <c r="H27" s="99"/>
      <c r="I27" s="111" t="s">
        <v>30</v>
      </c>
      <c r="J27" s="136"/>
      <c r="K27" s="137"/>
      <c r="L27" s="129">
        <f ca="1">RANDBETWEEN(80,88)</f>
        <v>85</v>
      </c>
      <c r="M27" s="117" t="s">
        <v>58</v>
      </c>
      <c r="N27" s="117">
        <f>9</f>
        <v>9</v>
      </c>
      <c r="O27" s="117" t="s">
        <v>1</v>
      </c>
      <c r="P27" s="122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$F$27-$B$27</f>
        <v>0</v>
      </c>
      <c r="AA27" s="4">
        <f ca="1">$L$27-$N$27</f>
        <v>76</v>
      </c>
    </row>
    <row r="28" spans="1:27" x14ac:dyDescent="0.3">
      <c r="A28" s="34" t="s">
        <v>24</v>
      </c>
      <c r="B28" s="116">
        <f ca="1">RANDBETWEEN(30,100)</f>
        <v>61</v>
      </c>
      <c r="C28" s="117" t="s">
        <v>58</v>
      </c>
      <c r="D28" s="117">
        <f>30</f>
        <v>30</v>
      </c>
      <c r="E28" s="117" t="s">
        <v>1</v>
      </c>
      <c r="F28" s="100"/>
      <c r="G28" s="95"/>
      <c r="H28" s="96"/>
      <c r="I28" s="112" t="s">
        <v>49</v>
      </c>
      <c r="J28" s="130">
        <f ca="1">RANDBETWEEN(0,9)</f>
        <v>1</v>
      </c>
      <c r="K28" s="118" t="s">
        <v>73</v>
      </c>
      <c r="L28" s="114" t="s">
        <v>74</v>
      </c>
      <c r="M28" s="115">
        <f ca="1">RANDBETWEEN(0,9)</f>
        <v>3</v>
      </c>
      <c r="N28" s="115" t="s">
        <v>76</v>
      </c>
      <c r="O28" s="115" t="s">
        <v>1</v>
      </c>
      <c r="P28" s="97"/>
      <c r="Q28" s="82"/>
      <c r="R28" s="78"/>
      <c r="S28" s="48"/>
      <c r="T28" s="17"/>
      <c r="U28" s="4" t="s">
        <v>60</v>
      </c>
      <c r="V28" s="13">
        <f ca="1">RANDBETWEEN(1,999)</f>
        <v>128</v>
      </c>
      <c r="W28" s="16" t="s">
        <v>60</v>
      </c>
      <c r="X28" s="18"/>
      <c r="Y28" s="53"/>
      <c r="Z28" s="3">
        <f ca="1">$B$28-$D$28</f>
        <v>31</v>
      </c>
      <c r="AA28" s="83">
        <f ca="1">$J$28*100+$M$28*10</f>
        <v>130</v>
      </c>
    </row>
    <row r="29" spans="1:27" x14ac:dyDescent="0.3">
      <c r="A29" s="80" t="s">
        <v>25</v>
      </c>
      <c r="B29" s="114">
        <f ca="1">(RANDBETWEEN(1,5) &amp; "0")+0</f>
        <v>50</v>
      </c>
      <c r="C29" s="115" t="s">
        <v>0</v>
      </c>
      <c r="D29" s="115">
        <f ca="1">(RANDBETWEEN(1,5) &amp; "0")+0</f>
        <v>20</v>
      </c>
      <c r="E29" s="115" t="s">
        <v>1</v>
      </c>
      <c r="F29" s="98"/>
      <c r="G29" s="91"/>
      <c r="H29" s="99"/>
      <c r="I29" s="111" t="s">
        <v>50</v>
      </c>
      <c r="J29" s="126"/>
      <c r="K29" s="172" t="s">
        <v>83</v>
      </c>
      <c r="L29" s="172"/>
      <c r="M29" s="137"/>
      <c r="N29" s="117">
        <f ca="1">RANDBETWEEN(1,10)</f>
        <v>4</v>
      </c>
      <c r="O29" s="117" t="s">
        <v>1</v>
      </c>
      <c r="P29" s="94"/>
      <c r="Q29" s="57"/>
      <c r="R29" s="10"/>
      <c r="S29" s="48"/>
      <c r="T29" s="17"/>
      <c r="U29" s="4" t="s">
        <v>60</v>
      </c>
      <c r="V29" s="13">
        <f ca="1">RANDBETWEEN(1000,4999)</f>
        <v>4317</v>
      </c>
      <c r="W29" s="16" t="s">
        <v>60</v>
      </c>
      <c r="X29" s="19"/>
      <c r="Y29" s="53"/>
      <c r="Z29" s="81">
        <f ca="1">$B$29+$D$29</f>
        <v>70</v>
      </c>
      <c r="AA29" s="4">
        <f ca="1">$N$29*4</f>
        <v>16</v>
      </c>
    </row>
    <row r="30" spans="1:27" x14ac:dyDescent="0.3">
      <c r="A30" s="34" t="s">
        <v>26</v>
      </c>
      <c r="B30" s="136" t="s">
        <v>69</v>
      </c>
      <c r="C30" s="137"/>
      <c r="D30" s="121">
        <f ca="1">EVEN(RANDBETWEEN(0,100))</f>
        <v>88</v>
      </c>
      <c r="E30" s="117" t="s">
        <v>1</v>
      </c>
      <c r="F30" s="103"/>
      <c r="G30" s="108"/>
      <c r="H30" s="96"/>
      <c r="I30" s="112" t="s">
        <v>51</v>
      </c>
      <c r="J30" s="118">
        <f ca="1">RANDBETWEEN(0,9)</f>
        <v>6</v>
      </c>
      <c r="K30" s="118" t="s">
        <v>0</v>
      </c>
      <c r="L30" s="114">
        <f ca="1">RANDBETWEEN(0,9)</f>
        <v>6</v>
      </c>
      <c r="M30" s="115" t="s">
        <v>0</v>
      </c>
      <c r="N30" s="115">
        <f ca="1">RANDBETWEEN(0,9)</f>
        <v>8</v>
      </c>
      <c r="O30" s="115" t="s">
        <v>1</v>
      </c>
      <c r="P30" s="97"/>
      <c r="Q30" s="77"/>
      <c r="R30" s="78"/>
      <c r="S30" s="48"/>
      <c r="T30" s="17"/>
      <c r="U30" s="4" t="s">
        <v>60</v>
      </c>
      <c r="V30" s="13">
        <f ca="1">RANDBETWEEN(5000,9999)</f>
        <v>7434</v>
      </c>
      <c r="W30" s="16" t="s">
        <v>60</v>
      </c>
      <c r="X30" s="18"/>
      <c r="Y30" s="53"/>
      <c r="Z30" s="3">
        <f ca="1">$D$30/2</f>
        <v>44</v>
      </c>
      <c r="AA30" s="83">
        <f ca="1">$J$30+$L$30+$N$30</f>
        <v>20</v>
      </c>
    </row>
    <row r="31" spans="1:27" ht="15" thickBot="1" x14ac:dyDescent="0.35">
      <c r="A31" s="80" t="s">
        <v>27</v>
      </c>
      <c r="B31" s="114">
        <f ca="1">RANDBETWEEN(0,10)</f>
        <v>9</v>
      </c>
      <c r="C31" s="115" t="s">
        <v>0</v>
      </c>
      <c r="D31" s="115">
        <f ca="1">RANDBETWEEN(0,10)</f>
        <v>10</v>
      </c>
      <c r="E31" s="115" t="s">
        <v>1</v>
      </c>
      <c r="F31" s="98"/>
      <c r="G31" s="91"/>
      <c r="H31" s="99"/>
      <c r="I31" s="111" t="s">
        <v>52</v>
      </c>
      <c r="J31" s="136"/>
      <c r="K31" s="137"/>
      <c r="L31" s="116">
        <f ca="1">RANDBETWEEN(1,99)</f>
        <v>96</v>
      </c>
      <c r="M31" s="117" t="s">
        <v>70</v>
      </c>
      <c r="N31" s="117">
        <f>1000</f>
        <v>1000</v>
      </c>
      <c r="O31" s="117" t="s">
        <v>1</v>
      </c>
      <c r="P31" s="94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19</v>
      </c>
      <c r="AA31" s="4">
        <f ca="1">$L$31*$N$31</f>
        <v>96000</v>
      </c>
    </row>
    <row r="32" spans="1:27" x14ac:dyDescent="0.3">
      <c r="A32" s="140" t="s">
        <v>57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</sheetData>
  <sheetProtection algorithmName="SHA-512" hashValue="rs5w85rdvYvJeVJ9qMnhkCaoQ4TIoUZVMMLBnrGmc1Vt/0tA/fkVbVapl887NfRU9aBrVbbNNJz6n0mjDx4DQA==" saltValue="CiF8algGCxun7cSN0AiqFg==" spinCount="100000" sheet="1" selectLockedCells="1" selectUnlockedCells="1"/>
  <mergeCells count="32">
    <mergeCell ref="S1:Y1"/>
    <mergeCell ref="S2:Y2"/>
    <mergeCell ref="U3:W4"/>
    <mergeCell ref="W5:Y5"/>
    <mergeCell ref="Z5:AA5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  <mergeCell ref="T6:X6"/>
    <mergeCell ref="B18:C18"/>
    <mergeCell ref="J18:K18"/>
    <mergeCell ref="T7:X12"/>
    <mergeCell ref="J9:K9"/>
    <mergeCell ref="J10:K10"/>
    <mergeCell ref="J11:K11"/>
    <mergeCell ref="J12:K12"/>
    <mergeCell ref="U13:W13"/>
    <mergeCell ref="J14:K14"/>
    <mergeCell ref="T14:X14"/>
    <mergeCell ref="J16:K16"/>
    <mergeCell ref="J17:K17"/>
    <mergeCell ref="L17:M1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D689-4A1D-417B-9C1D-9C87B42D623E}">
  <dimension ref="A1:AI32"/>
  <sheetViews>
    <sheetView topLeftCell="A6" workbookViewId="0">
      <selection activeCell="L17" sqref="L17:M17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3" customWidth="1"/>
    <col min="10" max="11" width="4.33203125" style="121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9"/>
      <c r="J1" s="117"/>
      <c r="K1" s="117"/>
      <c r="L1" s="25"/>
      <c r="M1" s="7"/>
      <c r="N1" s="8"/>
      <c r="O1" s="7"/>
      <c r="P1" s="8"/>
      <c r="Q1" s="7"/>
      <c r="R1" s="34" t="s">
        <v>56</v>
      </c>
      <c r="S1" s="158" t="s">
        <v>53</v>
      </c>
      <c r="T1" s="153"/>
      <c r="U1" s="153"/>
      <c r="V1" s="153"/>
      <c r="W1" s="153"/>
      <c r="X1" s="153"/>
      <c r="Y1" s="159"/>
      <c r="Z1" s="89"/>
      <c r="AA1" s="37"/>
      <c r="AB1" s="1"/>
      <c r="AC1" s="6">
        <f ca="1">RAND()</f>
        <v>0.48520612736227675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9"/>
      <c r="J2" s="117"/>
      <c r="K2" s="117"/>
      <c r="L2" s="25"/>
      <c r="M2" s="7"/>
      <c r="N2" s="8"/>
      <c r="O2" s="7"/>
      <c r="P2" s="8"/>
      <c r="Q2" s="7"/>
      <c r="R2" s="34">
        <f ca="1">ROUND(+AC1*1000,0)</f>
        <v>485</v>
      </c>
      <c r="S2" s="160" t="s">
        <v>54</v>
      </c>
      <c r="T2" s="161"/>
      <c r="U2" s="161"/>
      <c r="V2" s="161"/>
      <c r="W2" s="161"/>
      <c r="X2" s="161"/>
      <c r="Y2" s="162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9"/>
      <c r="J3" s="117"/>
      <c r="K3" s="117"/>
      <c r="L3" s="25"/>
      <c r="M3" s="7"/>
      <c r="N3" s="8"/>
      <c r="O3" s="7"/>
      <c r="P3" s="8"/>
      <c r="Q3" s="7"/>
      <c r="R3" s="8"/>
      <c r="S3" s="38"/>
      <c r="T3" s="44"/>
      <c r="U3" s="163"/>
      <c r="V3" s="164"/>
      <c r="W3" s="165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9"/>
      <c r="J4" s="117"/>
      <c r="K4" s="117"/>
      <c r="L4" s="25"/>
      <c r="M4" s="7"/>
      <c r="N4" s="8"/>
      <c r="O4" s="7"/>
      <c r="P4" s="8"/>
      <c r="Q4" s="54"/>
      <c r="R4" s="14"/>
      <c r="S4" s="39"/>
      <c r="T4" s="43"/>
      <c r="U4" s="166"/>
      <c r="V4" s="167"/>
      <c r="W4" s="168"/>
      <c r="X4" s="42"/>
      <c r="Y4" s="72"/>
      <c r="Z4" s="89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9"/>
      <c r="J5" s="117"/>
      <c r="K5" s="117"/>
      <c r="L5" s="25"/>
      <c r="M5" s="7"/>
      <c r="N5" s="8"/>
      <c r="O5" s="7"/>
      <c r="P5" s="8"/>
      <c r="Q5" s="54"/>
      <c r="R5" s="75" t="s">
        <v>81</v>
      </c>
      <c r="S5" s="29"/>
      <c r="T5" s="45"/>
      <c r="U5" s="88"/>
      <c r="V5" s="46"/>
      <c r="W5" s="133"/>
      <c r="X5" s="134"/>
      <c r="Y5" s="135"/>
      <c r="Z5" s="131" t="s">
        <v>2</v>
      </c>
      <c r="AA5" s="132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10"/>
      <c r="J6" s="119"/>
      <c r="K6" s="119"/>
      <c r="L6" s="27"/>
      <c r="M6" s="28"/>
      <c r="N6" s="29"/>
      <c r="O6" s="28"/>
      <c r="P6" s="29"/>
      <c r="Q6" s="59"/>
      <c r="R6" s="33" t="s">
        <v>55</v>
      </c>
      <c r="S6" s="49"/>
      <c r="T6" s="169" t="s">
        <v>59</v>
      </c>
      <c r="U6" s="170"/>
      <c r="V6" s="170"/>
      <c r="W6" s="170"/>
      <c r="X6" s="171"/>
      <c r="Y6" s="47"/>
      <c r="Z6" s="87" t="s">
        <v>65</v>
      </c>
      <c r="AA6" s="87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4">
        <f ca="1">RANDBETWEEN(11,89)</f>
        <v>44</v>
      </c>
      <c r="C7" s="115" t="s">
        <v>0</v>
      </c>
      <c r="D7" s="115">
        <f ca="1">RANDBETWEEN(0,10)</f>
        <v>2</v>
      </c>
      <c r="E7" s="115" t="s">
        <v>1</v>
      </c>
      <c r="F7" s="90"/>
      <c r="G7" s="91"/>
      <c r="H7" s="92"/>
      <c r="I7" s="111" t="s">
        <v>28</v>
      </c>
      <c r="J7" s="120"/>
      <c r="K7" s="120"/>
      <c r="L7" s="136" t="s">
        <v>80</v>
      </c>
      <c r="M7" s="137"/>
      <c r="N7" s="117">
        <f ca="1">CHOOSE(RANDBETWEEN(1,9),4,8,12,16,20,24,28,32,36,40)</f>
        <v>28</v>
      </c>
      <c r="O7" s="117" t="s">
        <v>1</v>
      </c>
      <c r="P7" s="93"/>
      <c r="Q7" s="57"/>
      <c r="R7" s="5"/>
      <c r="S7" s="50"/>
      <c r="T7" s="141" t="s">
        <v>63</v>
      </c>
      <c r="U7" s="142"/>
      <c r="V7" s="142"/>
      <c r="W7" s="142"/>
      <c r="X7" s="143"/>
      <c r="Y7" s="22"/>
      <c r="Z7" s="81">
        <f ca="1">$B$7+$D$7</f>
        <v>46</v>
      </c>
      <c r="AA7" s="4">
        <f ca="1">$N$7/4</f>
        <v>7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6">
        <f ca="1">RANDBETWEEN(11,100)</f>
        <v>74</v>
      </c>
      <c r="C8" s="117" t="s">
        <v>58</v>
      </c>
      <c r="D8" s="117">
        <f>10</f>
        <v>10</v>
      </c>
      <c r="E8" s="117" t="s">
        <v>1</v>
      </c>
      <c r="F8" s="94"/>
      <c r="G8" s="95"/>
      <c r="H8" s="96"/>
      <c r="I8" s="112" t="s">
        <v>31</v>
      </c>
      <c r="J8" s="118">
        <f ca="1">RANDBETWEEN(0,10)</f>
        <v>10</v>
      </c>
      <c r="K8" s="118" t="s">
        <v>0</v>
      </c>
      <c r="L8" s="114">
        <f ca="1">RANDBETWEEN(0,10)</f>
        <v>7</v>
      </c>
      <c r="M8" s="115" t="s">
        <v>0</v>
      </c>
      <c r="N8" s="115">
        <f ca="1">RANDBETWEEN(0,10)</f>
        <v>2</v>
      </c>
      <c r="O8" s="115" t="s">
        <v>1</v>
      </c>
      <c r="P8" s="97"/>
      <c r="Q8" s="82"/>
      <c r="R8" s="78"/>
      <c r="S8" s="50"/>
      <c r="T8" s="144"/>
      <c r="U8" s="145"/>
      <c r="V8" s="145"/>
      <c r="W8" s="145"/>
      <c r="X8" s="146"/>
      <c r="Y8" s="52"/>
      <c r="Z8" s="3">
        <f ca="1">$B$8-$D$8</f>
        <v>64</v>
      </c>
      <c r="AA8" s="83">
        <f ca="1">$J$8+$L$8+$N$8</f>
        <v>19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4">
        <f ca="1">RANDBETWEEN(1,40)</f>
        <v>10</v>
      </c>
      <c r="C9" s="115" t="s">
        <v>0</v>
      </c>
      <c r="D9" s="115">
        <f>11</f>
        <v>11</v>
      </c>
      <c r="E9" s="115" t="s">
        <v>1</v>
      </c>
      <c r="F9" s="125"/>
      <c r="G9" s="91"/>
      <c r="H9" s="99"/>
      <c r="I9" s="111" t="s">
        <v>32</v>
      </c>
      <c r="J9" s="136"/>
      <c r="K9" s="137"/>
      <c r="L9" s="116">
        <f ca="1">RANDBETWEEN(10,99)</f>
        <v>96</v>
      </c>
      <c r="M9" s="117" t="s">
        <v>58</v>
      </c>
      <c r="N9" s="117" t="str">
        <f ca="1">RIGHT(L9)</f>
        <v>6</v>
      </c>
      <c r="O9" s="117" t="s">
        <v>1</v>
      </c>
      <c r="P9" s="94"/>
      <c r="Q9" s="57"/>
      <c r="R9" s="10"/>
      <c r="S9" s="12"/>
      <c r="T9" s="144"/>
      <c r="U9" s="145"/>
      <c r="V9" s="145"/>
      <c r="W9" s="145"/>
      <c r="X9" s="146"/>
      <c r="Y9" s="53"/>
      <c r="Z9" s="81">
        <f ca="1">$B$9+$D$9</f>
        <v>21</v>
      </c>
      <c r="AA9" s="4">
        <f ca="1">$L$9-$N$9</f>
        <v>90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6">
        <f ca="1">RANDBETWEEN(10,99)</f>
        <v>94</v>
      </c>
      <c r="C10" s="117" t="s">
        <v>70</v>
      </c>
      <c r="D10" s="117">
        <f>100</f>
        <v>100</v>
      </c>
      <c r="E10" s="117" t="s">
        <v>1</v>
      </c>
      <c r="F10" s="100"/>
      <c r="G10" s="95"/>
      <c r="H10" s="96"/>
      <c r="I10" s="112" t="s">
        <v>33</v>
      </c>
      <c r="J10" s="138"/>
      <c r="K10" s="139"/>
      <c r="L10" s="114">
        <f ca="1">(RANDBETWEEN(10,50) &amp; "0")+0</f>
        <v>140</v>
      </c>
      <c r="M10" s="115" t="s">
        <v>70</v>
      </c>
      <c r="N10" s="115">
        <f>2</f>
        <v>2</v>
      </c>
      <c r="O10" s="115" t="s">
        <v>1</v>
      </c>
      <c r="P10" s="97"/>
      <c r="Q10" s="77"/>
      <c r="R10" s="78"/>
      <c r="S10" s="48"/>
      <c r="T10" s="144"/>
      <c r="U10" s="145"/>
      <c r="V10" s="145"/>
      <c r="W10" s="145"/>
      <c r="X10" s="146"/>
      <c r="Y10" s="52"/>
      <c r="Z10" s="3">
        <f ca="1">$B$10*$D$10</f>
        <v>9400</v>
      </c>
      <c r="AA10" s="83">
        <f ca="1">$L$10*$N$10</f>
        <v>280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4">
        <f ca="1">RANDBETWEEN(45,49)</f>
        <v>47</v>
      </c>
      <c r="C11" s="115" t="s">
        <v>0</v>
      </c>
      <c r="D11" s="115">
        <f>9</f>
        <v>9</v>
      </c>
      <c r="E11" s="115" t="s">
        <v>1</v>
      </c>
      <c r="F11" s="101"/>
      <c r="G11" s="102"/>
      <c r="H11" s="99"/>
      <c r="I11" s="111" t="s">
        <v>34</v>
      </c>
      <c r="J11" s="136"/>
      <c r="K11" s="137"/>
      <c r="L11" s="117">
        <f ca="1">(RANDBETWEEN(5,9) &amp; "00")+0</f>
        <v>800</v>
      </c>
      <c r="M11" s="120" t="s">
        <v>58</v>
      </c>
      <c r="N11" s="117">
        <f ca="1">(RANDBETWEEN(1,4) &amp; "0")+0</f>
        <v>40</v>
      </c>
      <c r="O11" s="117" t="s">
        <v>1</v>
      </c>
      <c r="P11" s="103"/>
      <c r="Q11" s="13"/>
      <c r="R11" s="10"/>
      <c r="S11" s="48"/>
      <c r="T11" s="144"/>
      <c r="U11" s="145"/>
      <c r="V11" s="145"/>
      <c r="W11" s="145"/>
      <c r="X11" s="146"/>
      <c r="Y11" s="53"/>
      <c r="Z11" s="81">
        <f ca="1">$B$11+$D$11</f>
        <v>56</v>
      </c>
      <c r="AA11" s="4">
        <f ca="1">$L$11-$N$11</f>
        <v>760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6">
        <f ca="1">RANDBETWEEN(1,10)</f>
        <v>2</v>
      </c>
      <c r="C12" s="117" t="s">
        <v>70</v>
      </c>
      <c r="D12" s="117">
        <f ca="1">RANDBETWEEN(2,8)</f>
        <v>7</v>
      </c>
      <c r="E12" s="117" t="s">
        <v>1</v>
      </c>
      <c r="F12" s="127"/>
      <c r="G12" s="104"/>
      <c r="H12" s="96"/>
      <c r="I12" s="112" t="s">
        <v>35</v>
      </c>
      <c r="J12" s="138"/>
      <c r="K12" s="139"/>
      <c r="L12" s="114">
        <f ca="1">RANDBETWEEN(65,69)</f>
        <v>65</v>
      </c>
      <c r="M12" s="115" t="s">
        <v>0</v>
      </c>
      <c r="N12" s="115">
        <f>9</f>
        <v>9</v>
      </c>
      <c r="O12" s="115" t="s">
        <v>1</v>
      </c>
      <c r="P12" s="124"/>
      <c r="Q12" s="82"/>
      <c r="R12" s="78"/>
      <c r="S12" s="50"/>
      <c r="T12" s="147"/>
      <c r="U12" s="148"/>
      <c r="V12" s="148"/>
      <c r="W12" s="148"/>
      <c r="X12" s="149"/>
      <c r="Y12" s="53"/>
      <c r="Z12" s="3">
        <f ca="1">$D$12*$B$12</f>
        <v>14</v>
      </c>
      <c r="AA12" s="83">
        <f ca="1">$L$12+$N$12</f>
        <v>74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4">
        <f ca="1">RANDBETWEEN(10,99)</f>
        <v>56</v>
      </c>
      <c r="C13" s="115" t="s">
        <v>70</v>
      </c>
      <c r="D13" s="115">
        <f>10</f>
        <v>10</v>
      </c>
      <c r="E13" s="115" t="s">
        <v>1</v>
      </c>
      <c r="F13" s="101"/>
      <c r="G13" s="102"/>
      <c r="H13" s="99"/>
      <c r="I13" s="111" t="s">
        <v>36</v>
      </c>
      <c r="J13" s="120">
        <f ca="1">RANDBETWEEN(0,9)</f>
        <v>3</v>
      </c>
      <c r="K13" s="120" t="s">
        <v>73</v>
      </c>
      <c r="L13" s="116" t="s">
        <v>74</v>
      </c>
      <c r="M13" s="117">
        <f ca="1">RANDBETWEEN(0,9)</f>
        <v>8</v>
      </c>
      <c r="N13" s="117" t="s">
        <v>75</v>
      </c>
      <c r="O13" s="117" t="s">
        <v>1</v>
      </c>
      <c r="P13" s="94"/>
      <c r="Q13" s="57"/>
      <c r="R13" s="10"/>
      <c r="S13" s="48"/>
      <c r="T13" s="17"/>
      <c r="U13" s="150" t="s">
        <v>62</v>
      </c>
      <c r="V13" s="151"/>
      <c r="W13" s="151"/>
      <c r="X13" s="60"/>
      <c r="Y13" s="22"/>
      <c r="Z13" s="81">
        <f ca="1">$B$13*$D$13</f>
        <v>560</v>
      </c>
      <c r="AA13" s="4">
        <f ca="1">J13*100+$M$13</f>
        <v>308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6">
        <f ca="1">RANDBETWEEN(10,30)</f>
        <v>13</v>
      </c>
      <c r="C14" s="117" t="s">
        <v>58</v>
      </c>
      <c r="D14" s="117">
        <f ca="1">RANDBETWEEN(1,10)</f>
        <v>6</v>
      </c>
      <c r="E14" s="117" t="s">
        <v>1</v>
      </c>
      <c r="F14" s="100"/>
      <c r="G14" s="105"/>
      <c r="H14" s="96"/>
      <c r="I14" s="112" t="s">
        <v>37</v>
      </c>
      <c r="J14" s="138"/>
      <c r="K14" s="139"/>
      <c r="L14" s="114">
        <f ca="1">RANDBETWEEN(1,99)</f>
        <v>87</v>
      </c>
      <c r="M14" s="115" t="s">
        <v>0</v>
      </c>
      <c r="N14" s="115" t="s">
        <v>68</v>
      </c>
      <c r="O14" s="115" t="s">
        <v>1</v>
      </c>
      <c r="P14" s="124">
        <f>100</f>
        <v>100</v>
      </c>
      <c r="Q14" s="77"/>
      <c r="R14" s="78"/>
      <c r="S14" s="48"/>
      <c r="T14" s="152" t="s">
        <v>61</v>
      </c>
      <c r="U14" s="153"/>
      <c r="V14" s="153"/>
      <c r="W14" s="153"/>
      <c r="X14" s="154"/>
      <c r="Y14" s="53"/>
      <c r="Z14" s="3">
        <f ca="1">$B$14-$D$14</f>
        <v>7</v>
      </c>
      <c r="AA14" s="83">
        <f ca="1">$P$14-$L$14</f>
        <v>13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4">
        <f ca="1">RANDBETWEEN(900,999)</f>
        <v>919</v>
      </c>
      <c r="C15" s="115" t="s">
        <v>0</v>
      </c>
      <c r="D15" s="115" t="s">
        <v>68</v>
      </c>
      <c r="E15" s="115" t="s">
        <v>1</v>
      </c>
      <c r="F15" s="123">
        <f>1000</f>
        <v>1000</v>
      </c>
      <c r="G15" s="106"/>
      <c r="H15" s="99"/>
      <c r="I15" s="111" t="s">
        <v>38</v>
      </c>
      <c r="J15" s="120">
        <f ca="1">RANDBETWEEN(0,9)</f>
        <v>0</v>
      </c>
      <c r="K15" s="120" t="s">
        <v>75</v>
      </c>
      <c r="L15" s="116" t="s">
        <v>74</v>
      </c>
      <c r="M15" s="117">
        <f ca="1">RANDBETWEEN(0,9)</f>
        <v>2</v>
      </c>
      <c r="N15" s="117" t="s">
        <v>76</v>
      </c>
      <c r="O15" s="117" t="s">
        <v>1</v>
      </c>
      <c r="P15" s="94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81</v>
      </c>
      <c r="AA15" s="4">
        <f ca="1">$J$15+$M$15*10</f>
        <v>20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6">
        <f ca="1">RANDBETWEEN(1,10)</f>
        <v>9</v>
      </c>
      <c r="C16" s="117" t="s">
        <v>70</v>
      </c>
      <c r="D16" s="117">
        <f ca="1">RANDBETWEEN(2,8)</f>
        <v>5</v>
      </c>
      <c r="E16" s="117" t="s">
        <v>1</v>
      </c>
      <c r="F16" s="100"/>
      <c r="G16" s="105"/>
      <c r="H16" s="96"/>
      <c r="I16" s="112" t="s">
        <v>39</v>
      </c>
      <c r="J16" s="138"/>
      <c r="K16" s="139"/>
      <c r="L16" s="114">
        <f ca="1">(RANDBETWEEN(1,5) &amp; "0")+0</f>
        <v>40</v>
      </c>
      <c r="M16" s="115" t="s">
        <v>70</v>
      </c>
      <c r="N16" s="115">
        <f>2</f>
        <v>2</v>
      </c>
      <c r="O16" s="115" t="s">
        <v>1</v>
      </c>
      <c r="P16" s="97"/>
      <c r="Q16" s="77"/>
      <c r="R16" s="78"/>
      <c r="S16" s="50"/>
      <c r="T16" s="66"/>
      <c r="U16" s="4">
        <f ca="1">RANDBETWEEN(0,9999)</f>
        <v>3750</v>
      </c>
      <c r="V16" s="4"/>
      <c r="W16" s="4">
        <f ca="1">RANDBETWEEN(0,9999)</f>
        <v>9375</v>
      </c>
      <c r="X16" s="67"/>
      <c r="Y16" s="53"/>
      <c r="Z16" s="3">
        <f ca="1">$B$16*$D$16</f>
        <v>45</v>
      </c>
      <c r="AA16" s="83">
        <f ca="1">$L$16*2</f>
        <v>80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4">
        <f ca="1">RANDBETWEEN(2,5)</f>
        <v>4</v>
      </c>
      <c r="C17" s="115" t="s">
        <v>70</v>
      </c>
      <c r="D17" s="115">
        <f ca="1">(RANDBETWEEN(1,5) &amp; "0")+0</f>
        <v>50</v>
      </c>
      <c r="E17" s="115" t="s">
        <v>1</v>
      </c>
      <c r="F17" s="98"/>
      <c r="G17" s="91"/>
      <c r="H17" s="99"/>
      <c r="I17" s="111" t="s">
        <v>29</v>
      </c>
      <c r="J17" s="136"/>
      <c r="K17" s="137"/>
      <c r="L17" s="136" t="s">
        <v>67</v>
      </c>
      <c r="M17" s="137"/>
      <c r="N17" s="117">
        <f ca="1">RANDBETWEEN(1,100)</f>
        <v>48</v>
      </c>
      <c r="O17" s="117" t="s">
        <v>1</v>
      </c>
      <c r="P17" s="122"/>
      <c r="Q17" s="57"/>
      <c r="R17" s="10"/>
      <c r="S17" s="50"/>
      <c r="T17" s="66"/>
      <c r="U17" s="4">
        <f t="shared" ref="U17:U24" ca="1" si="0">RANDBETWEEN(0,9999)</f>
        <v>8555</v>
      </c>
      <c r="V17" s="4"/>
      <c r="W17" s="4">
        <f t="shared" ref="W17:W24" ca="1" si="1">RANDBETWEEN(0,9999)</f>
        <v>3321</v>
      </c>
      <c r="X17" s="68"/>
      <c r="Y17" s="53"/>
      <c r="Z17" s="81">
        <f ca="1">$B$17*$D$17</f>
        <v>200</v>
      </c>
      <c r="AA17" s="4">
        <f ca="1">$N$17*2</f>
        <v>96</v>
      </c>
    </row>
    <row r="18" spans="1:27" x14ac:dyDescent="0.3">
      <c r="A18" s="34" t="s">
        <v>14</v>
      </c>
      <c r="B18" s="136" t="s">
        <v>69</v>
      </c>
      <c r="C18" s="137"/>
      <c r="D18" s="121">
        <f ca="1">CHOOSE(RANDBETWEEN(1,17),10,20,30,40,50,60,80,100,200,300,400,500,600,700,800,900,1000,2000)</f>
        <v>300</v>
      </c>
      <c r="E18" s="117" t="s">
        <v>1</v>
      </c>
      <c r="F18" s="100"/>
      <c r="G18" s="105"/>
      <c r="H18" s="96"/>
      <c r="I18" s="112" t="s">
        <v>40</v>
      </c>
      <c r="J18" s="138"/>
      <c r="K18" s="139"/>
      <c r="L18" s="114">
        <f ca="1">RANDBETWEEN(0,10)</f>
        <v>8</v>
      </c>
      <c r="M18" s="115" t="s">
        <v>0</v>
      </c>
      <c r="N18" s="115">
        <f ca="1">RANDBETWEEN(11,89)</f>
        <v>34</v>
      </c>
      <c r="O18" s="115" t="s">
        <v>1</v>
      </c>
      <c r="P18" s="97"/>
      <c r="Q18" s="77"/>
      <c r="R18" s="78"/>
      <c r="S18" s="51"/>
      <c r="T18" s="17"/>
      <c r="U18" s="4">
        <f t="shared" ca="1" si="0"/>
        <v>276</v>
      </c>
      <c r="V18" s="4"/>
      <c r="W18" s="4">
        <f t="shared" ca="1" si="1"/>
        <v>7849</v>
      </c>
      <c r="X18" s="18"/>
      <c r="Y18" s="53"/>
      <c r="Z18" s="3">
        <f ca="1">$D$18/2</f>
        <v>150</v>
      </c>
      <c r="AA18" s="83">
        <f ca="1">$L$18+$N$18</f>
        <v>42</v>
      </c>
    </row>
    <row r="19" spans="1:27" x14ac:dyDescent="0.3">
      <c r="A19" s="80" t="s">
        <v>15</v>
      </c>
      <c r="B19" s="114">
        <f ca="1">RANDBETWEEN(0,89)</f>
        <v>5</v>
      </c>
      <c r="C19" s="115" t="s">
        <v>0</v>
      </c>
      <c r="D19" s="115">
        <f>10</f>
        <v>10</v>
      </c>
      <c r="E19" s="115" t="s">
        <v>1</v>
      </c>
      <c r="F19" s="98"/>
      <c r="G19" s="91"/>
      <c r="H19" s="99"/>
      <c r="I19" s="111" t="s">
        <v>41</v>
      </c>
      <c r="J19" s="120">
        <f ca="1">RANDBETWEEN(0,10)</f>
        <v>0</v>
      </c>
      <c r="K19" s="120" t="s">
        <v>0</v>
      </c>
      <c r="L19" s="116">
        <f ca="1">RANDBETWEEN(0,10)</f>
        <v>2</v>
      </c>
      <c r="M19" s="117" t="s">
        <v>0</v>
      </c>
      <c r="N19" s="117">
        <f ca="1">RANDBETWEEN(0,10)</f>
        <v>8</v>
      </c>
      <c r="O19" s="117" t="s">
        <v>1</v>
      </c>
      <c r="P19" s="122"/>
      <c r="Q19" s="56"/>
      <c r="R19" s="10"/>
      <c r="S19" s="48"/>
      <c r="T19" s="66"/>
      <c r="U19" s="4">
        <f t="shared" ca="1" si="0"/>
        <v>1469</v>
      </c>
      <c r="V19" s="4"/>
      <c r="W19" s="4">
        <f t="shared" ca="1" si="1"/>
        <v>6436</v>
      </c>
      <c r="X19" s="68"/>
      <c r="Y19" s="53"/>
      <c r="Z19" s="81">
        <f ca="1">$B$19+$D$19</f>
        <v>15</v>
      </c>
      <c r="AA19" s="4">
        <f ca="1">$J$19+$L$19+$N$19</f>
        <v>10</v>
      </c>
    </row>
    <row r="20" spans="1:27" x14ac:dyDescent="0.3">
      <c r="A20" s="34" t="s">
        <v>16</v>
      </c>
      <c r="B20" s="116">
        <f ca="1">RANDBETWEEN(1,10)</f>
        <v>5</v>
      </c>
      <c r="C20" s="117" t="s">
        <v>70</v>
      </c>
      <c r="D20" s="116">
        <f ca="1">RANDBETWEEN(2,8)</f>
        <v>4</v>
      </c>
      <c r="E20" s="117" t="s">
        <v>1</v>
      </c>
      <c r="F20" s="100"/>
      <c r="G20" s="105"/>
      <c r="H20" s="96"/>
      <c r="I20" s="112" t="s">
        <v>42</v>
      </c>
      <c r="J20" s="138"/>
      <c r="K20" s="139"/>
      <c r="L20" s="114">
        <f ca="1">RANDBETWEEN(1,99)</f>
        <v>52</v>
      </c>
      <c r="M20" s="115" t="s">
        <v>0</v>
      </c>
      <c r="N20" s="115" t="s">
        <v>68</v>
      </c>
      <c r="O20" s="115" t="s">
        <v>1</v>
      </c>
      <c r="P20" s="124">
        <f>100</f>
        <v>100</v>
      </c>
      <c r="Q20" s="77"/>
      <c r="R20" s="78"/>
      <c r="S20" s="50"/>
      <c r="T20" s="17"/>
      <c r="U20" s="4">
        <f t="shared" ca="1" si="0"/>
        <v>6943</v>
      </c>
      <c r="V20" s="4"/>
      <c r="W20" s="4">
        <f t="shared" ca="1" si="1"/>
        <v>1923</v>
      </c>
      <c r="X20" s="18"/>
      <c r="Y20" s="53"/>
      <c r="Z20" s="3">
        <f ca="1">$B$20*$D$20</f>
        <v>20</v>
      </c>
      <c r="AA20" s="83">
        <f ca="1">$P$20-$L$20</f>
        <v>48</v>
      </c>
    </row>
    <row r="21" spans="1:27" x14ac:dyDescent="0.3">
      <c r="A21" s="80" t="s">
        <v>17</v>
      </c>
      <c r="B21" s="114">
        <f ca="1">RANDBETWEEN(1,99)</f>
        <v>99</v>
      </c>
      <c r="C21" s="115" t="s">
        <v>0</v>
      </c>
      <c r="D21" s="115" t="s">
        <v>68</v>
      </c>
      <c r="E21" s="115" t="s">
        <v>1</v>
      </c>
      <c r="F21" s="123">
        <f>100</f>
        <v>100</v>
      </c>
      <c r="G21" s="102"/>
      <c r="H21" s="99"/>
      <c r="I21" s="111" t="s">
        <v>43</v>
      </c>
      <c r="J21" s="136"/>
      <c r="K21" s="137"/>
      <c r="L21" s="136" t="s">
        <v>72</v>
      </c>
      <c r="M21" s="137"/>
      <c r="N21" s="117">
        <f ca="1">RANDBETWEEN(1,10)</f>
        <v>8</v>
      </c>
      <c r="O21" s="117" t="s">
        <v>1</v>
      </c>
      <c r="P21" s="103"/>
      <c r="Q21" s="58"/>
      <c r="R21" s="10"/>
      <c r="S21" s="50"/>
      <c r="T21" s="65"/>
      <c r="U21" s="4">
        <f t="shared" ca="1" si="0"/>
        <v>4117</v>
      </c>
      <c r="V21" s="4"/>
      <c r="W21" s="4">
        <f t="shared" ca="1" si="1"/>
        <v>891</v>
      </c>
      <c r="X21" s="67"/>
      <c r="Y21" s="53"/>
      <c r="Z21" s="81">
        <f ca="1">$F$21-$B$21</f>
        <v>1</v>
      </c>
      <c r="AA21" s="4">
        <f ca="1">$N$21*3</f>
        <v>24</v>
      </c>
    </row>
    <row r="22" spans="1:27" x14ac:dyDescent="0.3">
      <c r="A22" s="34" t="s">
        <v>18</v>
      </c>
      <c r="B22" s="129">
        <f ca="1">RANDBETWEEN(50,58)</f>
        <v>55</v>
      </c>
      <c r="C22" s="117" t="s">
        <v>58</v>
      </c>
      <c r="D22" s="117">
        <f>9</f>
        <v>9</v>
      </c>
      <c r="E22" s="117" t="s">
        <v>1</v>
      </c>
      <c r="F22" s="100"/>
      <c r="G22" s="105"/>
      <c r="H22" s="96"/>
      <c r="I22" s="112" t="s">
        <v>44</v>
      </c>
      <c r="J22" s="138"/>
      <c r="K22" s="139"/>
      <c r="L22" s="114">
        <f ca="1">(RANDBETWEEN(10,50) &amp; "0")+0</f>
        <v>380</v>
      </c>
      <c r="M22" s="115" t="s">
        <v>0</v>
      </c>
      <c r="N22" s="115">
        <f ca="1">(RANDBETWEEN(1,5) &amp; "0")+0</f>
        <v>10</v>
      </c>
      <c r="O22" s="115" t="s">
        <v>1</v>
      </c>
      <c r="P22" s="101"/>
      <c r="Q22" s="79"/>
      <c r="R22" s="78"/>
      <c r="S22" s="50"/>
      <c r="T22" s="66"/>
      <c r="U22" s="4">
        <f t="shared" ca="1" si="0"/>
        <v>3505</v>
      </c>
      <c r="V22" s="4"/>
      <c r="W22" s="4">
        <f t="shared" ca="1" si="1"/>
        <v>6463</v>
      </c>
      <c r="X22" s="67"/>
      <c r="Y22" s="22"/>
      <c r="Z22" s="3">
        <f ca="1">$B$22-$D$22</f>
        <v>46</v>
      </c>
      <c r="AA22" s="83">
        <f ca="1">$L$22+$N$22</f>
        <v>390</v>
      </c>
    </row>
    <row r="23" spans="1:27" x14ac:dyDescent="0.3">
      <c r="A23" s="80" t="s">
        <v>19</v>
      </c>
      <c r="B23" s="114">
        <f ca="1">RANDBETWEEN(10,89)</f>
        <v>80</v>
      </c>
      <c r="C23" s="115" t="s">
        <v>0</v>
      </c>
      <c r="D23" s="115">
        <f ca="1">RANDBETWEEN(1,10)</f>
        <v>9</v>
      </c>
      <c r="E23" s="115" t="s">
        <v>1</v>
      </c>
      <c r="F23" s="101"/>
      <c r="G23" s="107"/>
      <c r="H23" s="99"/>
      <c r="I23" s="111" t="s">
        <v>45</v>
      </c>
      <c r="J23" s="136"/>
      <c r="K23" s="137"/>
      <c r="L23" s="126">
        <f ca="1">RANDBETWEEN(0,10)</f>
        <v>4</v>
      </c>
      <c r="M23" s="117" t="s">
        <v>70</v>
      </c>
      <c r="N23" s="128">
        <f ca="1">RANDBETWEEN(2,8)</f>
        <v>5</v>
      </c>
      <c r="O23" s="117" t="s">
        <v>1</v>
      </c>
      <c r="P23" s="103"/>
      <c r="Q23" s="58"/>
      <c r="R23" s="10"/>
      <c r="S23" s="12"/>
      <c r="T23" s="17"/>
      <c r="U23" s="4">
        <f t="shared" ca="1" si="0"/>
        <v>4496</v>
      </c>
      <c r="V23" s="4"/>
      <c r="W23" s="4">
        <f t="shared" ca="1" si="1"/>
        <v>3533</v>
      </c>
      <c r="X23" s="67"/>
      <c r="Y23" s="53"/>
      <c r="Z23" s="81">
        <f ca="1">$B$23+$D$23</f>
        <v>89</v>
      </c>
      <c r="AA23" s="4">
        <f ca="1">$N$23*$L$23</f>
        <v>20</v>
      </c>
    </row>
    <row r="24" spans="1:27" x14ac:dyDescent="0.3">
      <c r="A24" s="34" t="s">
        <v>20</v>
      </c>
      <c r="B24" s="126">
        <f ca="1">RANDBETWEEN(2,8)</f>
        <v>8</v>
      </c>
      <c r="C24" s="117" t="s">
        <v>70</v>
      </c>
      <c r="D24" s="117">
        <f ca="1">RANDBETWEEN(1,10)</f>
        <v>6</v>
      </c>
      <c r="E24" s="117" t="s">
        <v>1</v>
      </c>
      <c r="F24" s="100"/>
      <c r="G24" s="105"/>
      <c r="H24" s="96"/>
      <c r="I24" s="112" t="s">
        <v>46</v>
      </c>
      <c r="J24" s="130">
        <f ca="1">RANDBETWEEN(0,9)</f>
        <v>8</v>
      </c>
      <c r="K24" s="118" t="s">
        <v>76</v>
      </c>
      <c r="L24" s="114" t="s">
        <v>74</v>
      </c>
      <c r="M24" s="115">
        <f ca="1">RANDBETWEEN(0,9)</f>
        <v>3</v>
      </c>
      <c r="N24" s="115" t="s">
        <v>73</v>
      </c>
      <c r="O24" s="115" t="s">
        <v>1</v>
      </c>
      <c r="P24" s="97"/>
      <c r="Q24" s="82"/>
      <c r="R24" s="78"/>
      <c r="S24" s="50"/>
      <c r="T24" s="66"/>
      <c r="U24" s="4">
        <f t="shared" ca="1" si="0"/>
        <v>9465</v>
      </c>
      <c r="V24" s="4"/>
      <c r="W24" s="4">
        <f t="shared" ca="1" si="1"/>
        <v>4066</v>
      </c>
      <c r="X24" s="68"/>
      <c r="Y24" s="53"/>
      <c r="Z24" s="3">
        <f ca="1">$D$24*$B$24</f>
        <v>48</v>
      </c>
      <c r="AA24" s="83">
        <f ca="1">J24*10+$M$24*100</f>
        <v>380</v>
      </c>
    </row>
    <row r="25" spans="1:27" x14ac:dyDescent="0.3">
      <c r="A25" s="80" t="s">
        <v>21</v>
      </c>
      <c r="B25" s="114">
        <f ca="1">(RANDBETWEEN(10,50) &amp; "0")+0</f>
        <v>230</v>
      </c>
      <c r="C25" s="115" t="s">
        <v>0</v>
      </c>
      <c r="D25" s="115">
        <f ca="1">(RANDBETWEEN(1,5) &amp; "0")+0</f>
        <v>50</v>
      </c>
      <c r="E25" s="115" t="s">
        <v>1</v>
      </c>
      <c r="F25" s="98"/>
      <c r="G25" s="91"/>
      <c r="H25" s="99"/>
      <c r="I25" s="111" t="s">
        <v>47</v>
      </c>
      <c r="J25" s="136"/>
      <c r="K25" s="137"/>
      <c r="L25" s="116">
        <f ca="1">RANDBETWEEN(5,10)</f>
        <v>5</v>
      </c>
      <c r="M25" s="117" t="s">
        <v>58</v>
      </c>
      <c r="N25" s="117">
        <f ca="1">RANDBETWEEN(1,5)</f>
        <v>4</v>
      </c>
      <c r="O25" s="117" t="s">
        <v>1</v>
      </c>
      <c r="P25" s="94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280</v>
      </c>
      <c r="AA25" s="4">
        <f ca="1">$L$25-$N$25</f>
        <v>1</v>
      </c>
    </row>
    <row r="26" spans="1:27" x14ac:dyDescent="0.3">
      <c r="A26" s="34" t="s">
        <v>22</v>
      </c>
      <c r="B26" s="116">
        <f ca="1">RANDBETWEEN(10,30)</f>
        <v>15</v>
      </c>
      <c r="C26" s="117" t="s">
        <v>58</v>
      </c>
      <c r="D26" s="117">
        <f ca="1">RANDBETWEEN(1,10)</f>
        <v>4</v>
      </c>
      <c r="E26" s="117" t="s">
        <v>1</v>
      </c>
      <c r="F26" s="103"/>
      <c r="G26" s="104"/>
      <c r="H26" s="96"/>
      <c r="I26" s="112" t="s">
        <v>48</v>
      </c>
      <c r="J26" s="138"/>
      <c r="K26" s="139"/>
      <c r="L26" s="114">
        <f ca="1">RANDBETWEEN(20,40)</f>
        <v>30</v>
      </c>
      <c r="M26" s="115" t="s">
        <v>58</v>
      </c>
      <c r="N26" s="115">
        <f>11</f>
        <v>11</v>
      </c>
      <c r="O26" s="115" t="s">
        <v>1</v>
      </c>
      <c r="P26" s="124"/>
      <c r="Q26" s="82"/>
      <c r="R26" s="78"/>
      <c r="S26" s="48"/>
      <c r="T26" s="155" t="s">
        <v>64</v>
      </c>
      <c r="U26" s="156"/>
      <c r="V26" s="156"/>
      <c r="W26" s="156"/>
      <c r="X26" s="157"/>
      <c r="Y26" s="53"/>
      <c r="Z26" s="3">
        <f ca="1">$B$26-$D$26</f>
        <v>11</v>
      </c>
      <c r="AA26" s="83">
        <f ca="1">$L$26-$N$26</f>
        <v>19</v>
      </c>
    </row>
    <row r="27" spans="1:27" x14ac:dyDescent="0.3">
      <c r="A27" s="80" t="s">
        <v>23</v>
      </c>
      <c r="B27" s="115">
        <f ca="1">RANDBETWEEN(1,10)</f>
        <v>5</v>
      </c>
      <c r="C27" s="115" t="s">
        <v>70</v>
      </c>
      <c r="D27" s="130">
        <f ca="1">RANDBETWEEN(2,8)</f>
        <v>3</v>
      </c>
      <c r="E27" s="115" t="s">
        <v>1</v>
      </c>
      <c r="F27" s="123"/>
      <c r="G27" s="102"/>
      <c r="H27" s="99"/>
      <c r="I27" s="111" t="s">
        <v>30</v>
      </c>
      <c r="J27" s="136"/>
      <c r="K27" s="137"/>
      <c r="L27" s="129">
        <f ca="1">RANDBETWEEN(80,88)</f>
        <v>82</v>
      </c>
      <c r="M27" s="117" t="s">
        <v>58</v>
      </c>
      <c r="N27" s="117">
        <f>9</f>
        <v>9</v>
      </c>
      <c r="O27" s="117" t="s">
        <v>1</v>
      </c>
      <c r="P27" s="122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15</v>
      </c>
      <c r="AA27" s="4">
        <f ca="1">$L$27-$N$27</f>
        <v>73</v>
      </c>
    </row>
    <row r="28" spans="1:27" x14ac:dyDescent="0.3">
      <c r="A28" s="34" t="s">
        <v>24</v>
      </c>
      <c r="B28" s="116">
        <f ca="1">RANDBETWEEN(30,100)</f>
        <v>94</v>
      </c>
      <c r="C28" s="117" t="s">
        <v>58</v>
      </c>
      <c r="D28" s="117">
        <f>30</f>
        <v>30</v>
      </c>
      <c r="E28" s="117" t="s">
        <v>1</v>
      </c>
      <c r="F28" s="100"/>
      <c r="G28" s="95"/>
      <c r="H28" s="96"/>
      <c r="I28" s="112" t="s">
        <v>49</v>
      </c>
      <c r="J28" s="130">
        <f ca="1">RANDBETWEEN(0,9)</f>
        <v>2</v>
      </c>
      <c r="K28" s="118" t="s">
        <v>73</v>
      </c>
      <c r="L28" s="114" t="s">
        <v>74</v>
      </c>
      <c r="M28" s="115">
        <f ca="1">RANDBETWEEN(0,9)</f>
        <v>0</v>
      </c>
      <c r="N28" s="115" t="s">
        <v>76</v>
      </c>
      <c r="O28" s="115" t="s">
        <v>1</v>
      </c>
      <c r="P28" s="97"/>
      <c r="Q28" s="82"/>
      <c r="R28" s="78"/>
      <c r="S28" s="48"/>
      <c r="T28" s="17"/>
      <c r="U28" s="4" t="s">
        <v>60</v>
      </c>
      <c r="V28" s="13">
        <f ca="1">RANDBETWEEN(1,999)</f>
        <v>221</v>
      </c>
      <c r="W28" s="16" t="s">
        <v>60</v>
      </c>
      <c r="X28" s="18"/>
      <c r="Y28" s="53"/>
      <c r="Z28" s="3">
        <f ca="1">$B$28-$D$28</f>
        <v>64</v>
      </c>
      <c r="AA28" s="83">
        <f ca="1">$J$28*100+$M$28*10</f>
        <v>200</v>
      </c>
    </row>
    <row r="29" spans="1:27" x14ac:dyDescent="0.3">
      <c r="A29" s="80" t="s">
        <v>25</v>
      </c>
      <c r="B29" s="114">
        <f ca="1">(RANDBETWEEN(1,5) &amp; "0")+0</f>
        <v>50</v>
      </c>
      <c r="C29" s="115" t="s">
        <v>0</v>
      </c>
      <c r="D29" s="115">
        <f ca="1">(RANDBETWEEN(1,5) &amp; "0")+0</f>
        <v>30</v>
      </c>
      <c r="E29" s="115" t="s">
        <v>1</v>
      </c>
      <c r="F29" s="98"/>
      <c r="G29" s="91"/>
      <c r="H29" s="99"/>
      <c r="I29" s="111" t="s">
        <v>50</v>
      </c>
      <c r="J29" s="126"/>
      <c r="K29" s="172" t="s">
        <v>83</v>
      </c>
      <c r="L29" s="172"/>
      <c r="M29" s="137"/>
      <c r="N29" s="117">
        <f ca="1">RANDBETWEEN(1,10)</f>
        <v>3</v>
      </c>
      <c r="O29" s="117" t="s">
        <v>1</v>
      </c>
      <c r="P29" s="94"/>
      <c r="Q29" s="57"/>
      <c r="R29" s="10"/>
      <c r="S29" s="48"/>
      <c r="T29" s="17"/>
      <c r="U29" s="4" t="s">
        <v>60</v>
      </c>
      <c r="V29" s="13">
        <f ca="1">RANDBETWEEN(1000,4999)</f>
        <v>3656</v>
      </c>
      <c r="W29" s="16" t="s">
        <v>60</v>
      </c>
      <c r="X29" s="19"/>
      <c r="Y29" s="53"/>
      <c r="Z29" s="81">
        <f ca="1">$B$29+$D$29</f>
        <v>80</v>
      </c>
      <c r="AA29" s="4">
        <f ca="1">$N$29*4</f>
        <v>12</v>
      </c>
    </row>
    <row r="30" spans="1:27" x14ac:dyDescent="0.3">
      <c r="A30" s="34" t="s">
        <v>26</v>
      </c>
      <c r="B30" s="136" t="s">
        <v>69</v>
      </c>
      <c r="C30" s="137"/>
      <c r="D30" s="121">
        <f ca="1">EVEN(RANDBETWEEN(0,100))</f>
        <v>30</v>
      </c>
      <c r="E30" s="117" t="s">
        <v>1</v>
      </c>
      <c r="F30" s="103"/>
      <c r="G30" s="108"/>
      <c r="H30" s="96"/>
      <c r="I30" s="112" t="s">
        <v>51</v>
      </c>
      <c r="J30" s="118">
        <f ca="1">RANDBETWEEN(0,9)</f>
        <v>9</v>
      </c>
      <c r="K30" s="118" t="s">
        <v>0</v>
      </c>
      <c r="L30" s="114">
        <f ca="1">RANDBETWEEN(0,9)</f>
        <v>6</v>
      </c>
      <c r="M30" s="115" t="s">
        <v>0</v>
      </c>
      <c r="N30" s="115">
        <f ca="1">RANDBETWEEN(0,9)</f>
        <v>6</v>
      </c>
      <c r="O30" s="115" t="s">
        <v>1</v>
      </c>
      <c r="P30" s="97"/>
      <c r="Q30" s="77"/>
      <c r="R30" s="78"/>
      <c r="S30" s="48"/>
      <c r="T30" s="17"/>
      <c r="U30" s="4" t="s">
        <v>60</v>
      </c>
      <c r="V30" s="13">
        <f ca="1">RANDBETWEEN(5000,9999)</f>
        <v>8175</v>
      </c>
      <c r="W30" s="16" t="s">
        <v>60</v>
      </c>
      <c r="X30" s="18"/>
      <c r="Y30" s="53"/>
      <c r="Z30" s="3">
        <f ca="1">$D$30/2</f>
        <v>15</v>
      </c>
      <c r="AA30" s="83">
        <f ca="1">$J$30+$L$30+$N$30</f>
        <v>21</v>
      </c>
    </row>
    <row r="31" spans="1:27" ht="15" thickBot="1" x14ac:dyDescent="0.35">
      <c r="A31" s="80" t="s">
        <v>27</v>
      </c>
      <c r="B31" s="114">
        <f ca="1">RANDBETWEEN(0,10)</f>
        <v>8</v>
      </c>
      <c r="C31" s="115" t="s">
        <v>0</v>
      </c>
      <c r="D31" s="115">
        <f ca="1">RANDBETWEEN(0,10)</f>
        <v>8</v>
      </c>
      <c r="E31" s="115" t="s">
        <v>1</v>
      </c>
      <c r="F31" s="98"/>
      <c r="G31" s="91"/>
      <c r="H31" s="99"/>
      <c r="I31" s="111" t="s">
        <v>52</v>
      </c>
      <c r="J31" s="136"/>
      <c r="K31" s="137"/>
      <c r="L31" s="116">
        <f ca="1">RANDBETWEEN(1,99)</f>
        <v>37</v>
      </c>
      <c r="M31" s="117" t="s">
        <v>70</v>
      </c>
      <c r="N31" s="117">
        <f>1000</f>
        <v>1000</v>
      </c>
      <c r="O31" s="117" t="s">
        <v>1</v>
      </c>
      <c r="P31" s="94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16</v>
      </c>
      <c r="AA31" s="4">
        <f ca="1">$L$31*$N$31</f>
        <v>37000</v>
      </c>
    </row>
    <row r="32" spans="1:27" x14ac:dyDescent="0.3">
      <c r="A32" s="140" t="s">
        <v>57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</sheetData>
  <sheetProtection algorithmName="SHA-512" hashValue="z3SBecAhX3NvT8wBYg6ghj4HvdKQFfwcsVq5IYaUAU4dhWoobCxgOygIsInjnKadhKa/OO75QC94DdKreAHH5A==" saltValue="I5dpdrVQZYUfzZWVRqJ0VQ==" spinCount="100000" sheet="1" selectLockedCells="1" selectUnlockedCells="1"/>
  <mergeCells count="33">
    <mergeCell ref="S1:Y1"/>
    <mergeCell ref="S2:Y2"/>
    <mergeCell ref="U3:W4"/>
    <mergeCell ref="W5:Y5"/>
    <mergeCell ref="J17:K17"/>
    <mergeCell ref="L17:M17"/>
    <mergeCell ref="Z5:AA5"/>
    <mergeCell ref="L7:M7"/>
    <mergeCell ref="J14:K14"/>
    <mergeCell ref="T14:X14"/>
    <mergeCell ref="J16:K16"/>
    <mergeCell ref="J9:K9"/>
    <mergeCell ref="J10:K10"/>
    <mergeCell ref="J11:K11"/>
    <mergeCell ref="J12:K12"/>
    <mergeCell ref="U13:W13"/>
    <mergeCell ref="T6:X6"/>
    <mergeCell ref="B18:C18"/>
    <mergeCell ref="J18:K18"/>
    <mergeCell ref="T7:X12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A333-D422-4D4C-BC3A-FF097B0F4125}">
  <dimension ref="A1:AI32"/>
  <sheetViews>
    <sheetView tabSelected="1" topLeftCell="A4" workbookViewId="0">
      <selection activeCell="AB14" sqref="AB14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4.332031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3" customWidth="1"/>
    <col min="10" max="11" width="4.33203125" style="121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9"/>
      <c r="J1" s="117"/>
      <c r="K1" s="117"/>
      <c r="L1" s="25"/>
      <c r="M1" s="7"/>
      <c r="N1" s="8"/>
      <c r="O1" s="7"/>
      <c r="P1" s="8"/>
      <c r="Q1" s="7"/>
      <c r="R1" s="34" t="s">
        <v>56</v>
      </c>
      <c r="S1" s="158" t="s">
        <v>53</v>
      </c>
      <c r="T1" s="153"/>
      <c r="U1" s="153"/>
      <c r="V1" s="153"/>
      <c r="W1" s="153"/>
      <c r="X1" s="153"/>
      <c r="Y1" s="159"/>
      <c r="Z1" s="89"/>
      <c r="AA1" s="37"/>
      <c r="AB1" s="1"/>
      <c r="AC1" s="6">
        <f ca="1">RAND()</f>
        <v>0.56251773288027795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9"/>
      <c r="J2" s="117"/>
      <c r="K2" s="117"/>
      <c r="L2" s="25"/>
      <c r="M2" s="7"/>
      <c r="N2" s="8"/>
      <c r="O2" s="7"/>
      <c r="P2" s="8"/>
      <c r="Q2" s="7"/>
      <c r="R2" s="34">
        <f ca="1">ROUND(+AC1*1000,0)</f>
        <v>563</v>
      </c>
      <c r="S2" s="160" t="s">
        <v>54</v>
      </c>
      <c r="T2" s="161"/>
      <c r="U2" s="161"/>
      <c r="V2" s="161"/>
      <c r="W2" s="161"/>
      <c r="X2" s="161"/>
      <c r="Y2" s="162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9"/>
      <c r="J3" s="117"/>
      <c r="K3" s="117"/>
      <c r="L3" s="25"/>
      <c r="M3" s="7"/>
      <c r="N3" s="8"/>
      <c r="O3" s="7"/>
      <c r="P3" s="8"/>
      <c r="Q3" s="7"/>
      <c r="R3" s="8"/>
      <c r="S3" s="38"/>
      <c r="T3" s="44"/>
      <c r="U3" s="163"/>
      <c r="V3" s="164"/>
      <c r="W3" s="165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9"/>
      <c r="J4" s="117"/>
      <c r="K4" s="117"/>
      <c r="L4" s="25"/>
      <c r="M4" s="7"/>
      <c r="N4" s="8"/>
      <c r="O4" s="7"/>
      <c r="P4" s="8"/>
      <c r="Q4" s="54"/>
      <c r="R4" s="14"/>
      <c r="S4" s="39"/>
      <c r="T4" s="43"/>
      <c r="U4" s="166"/>
      <c r="V4" s="167"/>
      <c r="W4" s="168"/>
      <c r="X4" s="42"/>
      <c r="Y4" s="72"/>
      <c r="Z4" s="89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9"/>
      <c r="J5" s="117"/>
      <c r="K5" s="117"/>
      <c r="L5" s="25"/>
      <c r="M5" s="7"/>
      <c r="N5" s="8"/>
      <c r="O5" s="7"/>
      <c r="P5" s="8"/>
      <c r="Q5" s="54"/>
      <c r="R5" s="75" t="s">
        <v>77</v>
      </c>
      <c r="S5" s="29"/>
      <c r="T5" s="45"/>
      <c r="U5" s="88"/>
      <c r="V5" s="46"/>
      <c r="W5" s="133"/>
      <c r="X5" s="134"/>
      <c r="Y5" s="135"/>
      <c r="Z5" s="131" t="s">
        <v>2</v>
      </c>
      <c r="AA5" s="132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10"/>
      <c r="J6" s="119"/>
      <c r="K6" s="119"/>
      <c r="L6" s="27"/>
      <c r="M6" s="28"/>
      <c r="N6" s="29"/>
      <c r="O6" s="28"/>
      <c r="P6" s="29"/>
      <c r="Q6" s="59"/>
      <c r="R6" s="33" t="s">
        <v>55</v>
      </c>
      <c r="S6" s="49"/>
      <c r="T6" s="169" t="s">
        <v>59</v>
      </c>
      <c r="U6" s="170"/>
      <c r="V6" s="170"/>
      <c r="W6" s="170"/>
      <c r="X6" s="171"/>
      <c r="Y6" s="47"/>
      <c r="Z6" s="87" t="s">
        <v>65</v>
      </c>
      <c r="AA6" s="87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4">
        <f ca="1">RANDBETWEEN(11,89)</f>
        <v>49</v>
      </c>
      <c r="C7" s="115" t="s">
        <v>0</v>
      </c>
      <c r="D7" s="115">
        <f ca="1">RANDBETWEEN(0,10)</f>
        <v>5</v>
      </c>
      <c r="E7" s="115" t="s">
        <v>1</v>
      </c>
      <c r="F7" s="90"/>
      <c r="G7" s="91"/>
      <c r="H7" s="92"/>
      <c r="I7" s="111" t="s">
        <v>28</v>
      </c>
      <c r="J7" s="120"/>
      <c r="K7" s="120"/>
      <c r="L7" s="136" t="s">
        <v>80</v>
      </c>
      <c r="M7" s="137"/>
      <c r="N7" s="117">
        <f ca="1">CHOOSE(RANDBETWEEN(1,18),4,8,12,16,20,24,28,32,36,40,80,120,160,200,240,280,320,360,400)</f>
        <v>12</v>
      </c>
      <c r="O7" s="117" t="s">
        <v>1</v>
      </c>
      <c r="P7" s="93"/>
      <c r="Q7" s="57"/>
      <c r="R7" s="5"/>
      <c r="S7" s="50"/>
      <c r="T7" s="141" t="s">
        <v>63</v>
      </c>
      <c r="U7" s="142"/>
      <c r="V7" s="142"/>
      <c r="W7" s="142"/>
      <c r="X7" s="143"/>
      <c r="Y7" s="22"/>
      <c r="Z7" s="81">
        <f ca="1">$B$7+$D$7</f>
        <v>54</v>
      </c>
      <c r="AA7" s="4">
        <f ca="1">$N$7/4</f>
        <v>3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6">
        <f ca="1">RANDBETWEEN(11,100)</f>
        <v>63</v>
      </c>
      <c r="C8" s="117" t="s">
        <v>58</v>
      </c>
      <c r="D8" s="117">
        <f>10</f>
        <v>10</v>
      </c>
      <c r="E8" s="117" t="s">
        <v>1</v>
      </c>
      <c r="F8" s="94"/>
      <c r="G8" s="95"/>
      <c r="H8" s="96"/>
      <c r="I8" s="112" t="s">
        <v>31</v>
      </c>
      <c r="J8" s="118">
        <f ca="1">RANDBETWEEN(0,10)</f>
        <v>0</v>
      </c>
      <c r="K8" s="118" t="s">
        <v>0</v>
      </c>
      <c r="L8" s="114">
        <f ca="1">RANDBETWEEN(0,10)</f>
        <v>4</v>
      </c>
      <c r="M8" s="115" t="s">
        <v>0</v>
      </c>
      <c r="N8" s="115">
        <f ca="1">RANDBETWEEN(0,10)</f>
        <v>7</v>
      </c>
      <c r="O8" s="115" t="s">
        <v>1</v>
      </c>
      <c r="P8" s="97"/>
      <c r="Q8" s="82"/>
      <c r="R8" s="78"/>
      <c r="S8" s="50"/>
      <c r="T8" s="144"/>
      <c r="U8" s="145"/>
      <c r="V8" s="145"/>
      <c r="W8" s="145"/>
      <c r="X8" s="146"/>
      <c r="Y8" s="52"/>
      <c r="Z8" s="3">
        <f ca="1">$B$8-$D$8</f>
        <v>53</v>
      </c>
      <c r="AA8" s="83">
        <f ca="1">$J$8+$L$8+$N$8</f>
        <v>11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4">
        <f ca="1">RANDBETWEEN(1,40)</f>
        <v>31</v>
      </c>
      <c r="C9" s="115" t="s">
        <v>0</v>
      </c>
      <c r="D9" s="115">
        <f>11</f>
        <v>11</v>
      </c>
      <c r="E9" s="115" t="s">
        <v>1</v>
      </c>
      <c r="F9" s="125"/>
      <c r="G9" s="91"/>
      <c r="H9" s="99"/>
      <c r="I9" s="111" t="s">
        <v>32</v>
      </c>
      <c r="J9" s="136"/>
      <c r="K9" s="137"/>
      <c r="L9" s="116">
        <f ca="1">RANDBETWEEN(10,99)</f>
        <v>63</v>
      </c>
      <c r="M9" s="117" t="s">
        <v>58</v>
      </c>
      <c r="N9" s="117" t="str">
        <f ca="1">RIGHT(L9)</f>
        <v>3</v>
      </c>
      <c r="O9" s="117" t="s">
        <v>1</v>
      </c>
      <c r="P9" s="94"/>
      <c r="Q9" s="57"/>
      <c r="R9" s="10"/>
      <c r="S9" s="12"/>
      <c r="T9" s="144"/>
      <c r="U9" s="145"/>
      <c r="V9" s="145"/>
      <c r="W9" s="145"/>
      <c r="X9" s="146"/>
      <c r="Y9" s="53"/>
      <c r="Z9" s="81">
        <f ca="1">$B$9+$D$9</f>
        <v>42</v>
      </c>
      <c r="AA9" s="4">
        <f ca="1">$L$9-$N$9</f>
        <v>60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6">
        <f ca="1">RANDBETWEEN(10,99)</f>
        <v>48</v>
      </c>
      <c r="C10" s="117" t="s">
        <v>70</v>
      </c>
      <c r="D10" s="117">
        <f>100</f>
        <v>100</v>
      </c>
      <c r="E10" s="117" t="s">
        <v>1</v>
      </c>
      <c r="F10" s="100"/>
      <c r="G10" s="95"/>
      <c r="H10" s="96"/>
      <c r="I10" s="112" t="s">
        <v>33</v>
      </c>
      <c r="J10" s="138"/>
      <c r="K10" s="139"/>
      <c r="L10" s="114">
        <f ca="1">(RANDBETWEEN(10,50) &amp; "0")+0</f>
        <v>460</v>
      </c>
      <c r="M10" s="115" t="s">
        <v>70</v>
      </c>
      <c r="N10" s="115">
        <f>2</f>
        <v>2</v>
      </c>
      <c r="O10" s="115" t="s">
        <v>1</v>
      </c>
      <c r="P10" s="97"/>
      <c r="Q10" s="77"/>
      <c r="R10" s="78"/>
      <c r="S10" s="48"/>
      <c r="T10" s="144"/>
      <c r="U10" s="145"/>
      <c r="V10" s="145"/>
      <c r="W10" s="145"/>
      <c r="X10" s="146"/>
      <c r="Y10" s="52"/>
      <c r="Z10" s="3">
        <f ca="1">$B$10*$D$10</f>
        <v>4800</v>
      </c>
      <c r="AA10" s="83">
        <f ca="1">$L$10*$N$10</f>
        <v>920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4">
        <f ca="1">RANDBETWEEN(45,49)</f>
        <v>48</v>
      </c>
      <c r="C11" s="115" t="s">
        <v>0</v>
      </c>
      <c r="D11" s="115">
        <f>9</f>
        <v>9</v>
      </c>
      <c r="E11" s="115" t="s">
        <v>1</v>
      </c>
      <c r="F11" s="101"/>
      <c r="G11" s="102"/>
      <c r="H11" s="99"/>
      <c r="I11" s="111" t="s">
        <v>34</v>
      </c>
      <c r="J11" s="136"/>
      <c r="K11" s="137"/>
      <c r="L11" s="117">
        <f ca="1">(RANDBETWEEN(5,9) &amp; "00")+0</f>
        <v>600</v>
      </c>
      <c r="M11" s="120" t="s">
        <v>58</v>
      </c>
      <c r="N11" s="117">
        <f ca="1">(RANDBETWEEN(1,4) &amp; "0")+0</f>
        <v>10</v>
      </c>
      <c r="O11" s="117" t="s">
        <v>1</v>
      </c>
      <c r="P11" s="103"/>
      <c r="Q11" s="13"/>
      <c r="R11" s="10"/>
      <c r="S11" s="48"/>
      <c r="T11" s="144"/>
      <c r="U11" s="145"/>
      <c r="V11" s="145"/>
      <c r="W11" s="145"/>
      <c r="X11" s="146"/>
      <c r="Y11" s="53"/>
      <c r="Z11" s="81">
        <f ca="1">$B$11+$D$11</f>
        <v>57</v>
      </c>
      <c r="AA11" s="4">
        <f ca="1">$L$11-$N$11</f>
        <v>590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6">
        <f ca="1">RANDBETWEEN(1,10)</f>
        <v>1</v>
      </c>
      <c r="C12" s="117" t="s">
        <v>70</v>
      </c>
      <c r="D12" s="117">
        <f ca="1">RANDBETWEEN(2,9)</f>
        <v>2</v>
      </c>
      <c r="E12" s="117" t="s">
        <v>1</v>
      </c>
      <c r="F12" s="127"/>
      <c r="G12" s="104"/>
      <c r="H12" s="96"/>
      <c r="I12" s="112" t="s">
        <v>35</v>
      </c>
      <c r="J12" s="138"/>
      <c r="K12" s="139"/>
      <c r="L12" s="114">
        <f ca="1">RANDBETWEEN(65,69)</f>
        <v>66</v>
      </c>
      <c r="M12" s="115" t="s">
        <v>0</v>
      </c>
      <c r="N12" s="115">
        <f>9</f>
        <v>9</v>
      </c>
      <c r="O12" s="115" t="s">
        <v>1</v>
      </c>
      <c r="P12" s="124"/>
      <c r="Q12" s="82"/>
      <c r="R12" s="78"/>
      <c r="S12" s="50"/>
      <c r="T12" s="147"/>
      <c r="U12" s="148"/>
      <c r="V12" s="148"/>
      <c r="W12" s="148"/>
      <c r="X12" s="149"/>
      <c r="Y12" s="53"/>
      <c r="Z12" s="3">
        <f ca="1">$D$12*$B$12</f>
        <v>2</v>
      </c>
      <c r="AA12" s="83">
        <f ca="1">$L$12+$N$12</f>
        <v>75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4">
        <f ca="1">RANDBETWEEN(10,99)</f>
        <v>68</v>
      </c>
      <c r="C13" s="115" t="s">
        <v>70</v>
      </c>
      <c r="D13" s="115">
        <f>10</f>
        <v>10</v>
      </c>
      <c r="E13" s="115" t="s">
        <v>1</v>
      </c>
      <c r="F13" s="101"/>
      <c r="G13" s="102"/>
      <c r="H13" s="99"/>
      <c r="I13" s="111" t="s">
        <v>36</v>
      </c>
      <c r="J13" s="120">
        <f ca="1">RANDBETWEEN(0,9)</f>
        <v>6</v>
      </c>
      <c r="K13" s="120" t="s">
        <v>73</v>
      </c>
      <c r="L13" s="116" t="s">
        <v>74</v>
      </c>
      <c r="M13" s="117">
        <f ca="1">RANDBETWEEN(0,9)</f>
        <v>8</v>
      </c>
      <c r="N13" s="117" t="s">
        <v>75</v>
      </c>
      <c r="O13" s="117" t="s">
        <v>1</v>
      </c>
      <c r="P13" s="94"/>
      <c r="Q13" s="57"/>
      <c r="R13" s="10"/>
      <c r="S13" s="48"/>
      <c r="T13" s="17"/>
      <c r="U13" s="150" t="s">
        <v>62</v>
      </c>
      <c r="V13" s="151"/>
      <c r="W13" s="151"/>
      <c r="X13" s="60"/>
      <c r="Y13" s="22"/>
      <c r="Z13" s="81">
        <f ca="1">$B$13*$D$13</f>
        <v>680</v>
      </c>
      <c r="AA13" s="4">
        <f ca="1">J13*100+$M$13</f>
        <v>608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6">
        <f ca="1">RANDBETWEEN(50,100)</f>
        <v>79</v>
      </c>
      <c r="C14" s="117" t="s">
        <v>58</v>
      </c>
      <c r="D14" s="117">
        <f ca="1">RANDBETWEEN(10,50)</f>
        <v>42</v>
      </c>
      <c r="E14" s="117" t="s">
        <v>1</v>
      </c>
      <c r="F14" s="100"/>
      <c r="G14" s="105"/>
      <c r="H14" s="96"/>
      <c r="I14" s="112" t="s">
        <v>37</v>
      </c>
      <c r="J14" s="138"/>
      <c r="K14" s="139"/>
      <c r="L14" s="114">
        <f ca="1">RANDBETWEEN(1,99)</f>
        <v>75</v>
      </c>
      <c r="M14" s="115" t="s">
        <v>0</v>
      </c>
      <c r="N14" s="115" t="s">
        <v>68</v>
      </c>
      <c r="O14" s="115" t="s">
        <v>1</v>
      </c>
      <c r="P14" s="124">
        <f>100</f>
        <v>100</v>
      </c>
      <c r="Q14" s="77"/>
      <c r="R14" s="78"/>
      <c r="S14" s="48"/>
      <c r="T14" s="152" t="s">
        <v>61</v>
      </c>
      <c r="U14" s="153"/>
      <c r="V14" s="153"/>
      <c r="W14" s="153"/>
      <c r="X14" s="154"/>
      <c r="Y14" s="53"/>
      <c r="Z14" s="3">
        <f ca="1">$B$14-$D$14</f>
        <v>37</v>
      </c>
      <c r="AA14" s="83">
        <f ca="1">$P$14-$L$14</f>
        <v>25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4">
        <f ca="1">RANDBETWEEN(900,999)</f>
        <v>951</v>
      </c>
      <c r="C15" s="115" t="s">
        <v>0</v>
      </c>
      <c r="D15" s="115" t="s">
        <v>68</v>
      </c>
      <c r="E15" s="115" t="s">
        <v>1</v>
      </c>
      <c r="F15" s="123">
        <f>1000</f>
        <v>1000</v>
      </c>
      <c r="G15" s="106"/>
      <c r="H15" s="99"/>
      <c r="I15" s="111" t="s">
        <v>38</v>
      </c>
      <c r="J15" s="120">
        <f ca="1">RANDBETWEEN(0,9)</f>
        <v>6</v>
      </c>
      <c r="K15" s="120" t="s">
        <v>75</v>
      </c>
      <c r="L15" s="116" t="s">
        <v>74</v>
      </c>
      <c r="M15" s="117">
        <f ca="1">RANDBETWEEN(0,9)</f>
        <v>1</v>
      </c>
      <c r="N15" s="117" t="s">
        <v>76</v>
      </c>
      <c r="O15" s="117" t="s">
        <v>1</v>
      </c>
      <c r="P15" s="94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49</v>
      </c>
      <c r="AA15" s="4">
        <f ca="1">$J$15+$M$15*10</f>
        <v>16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6">
        <f ca="1">RANDBETWEEN(1,10)</f>
        <v>10</v>
      </c>
      <c r="C16" s="117" t="s">
        <v>70</v>
      </c>
      <c r="D16" s="117">
        <f ca="1">RANDBETWEEN(2,9)</f>
        <v>4</v>
      </c>
      <c r="E16" s="117" t="s">
        <v>1</v>
      </c>
      <c r="F16" s="100"/>
      <c r="G16" s="105"/>
      <c r="H16" s="96"/>
      <c r="I16" s="112" t="s">
        <v>39</v>
      </c>
      <c r="J16" s="138"/>
      <c r="K16" s="139"/>
      <c r="L16" s="114">
        <f ca="1">RANDBETWEEN(1,10)</f>
        <v>2</v>
      </c>
      <c r="M16" s="115" t="s">
        <v>70</v>
      </c>
      <c r="N16" s="115">
        <f>20</f>
        <v>20</v>
      </c>
      <c r="O16" s="115" t="s">
        <v>1</v>
      </c>
      <c r="P16" s="97"/>
      <c r="Q16" s="77"/>
      <c r="R16" s="78"/>
      <c r="S16" s="50"/>
      <c r="T16" s="66"/>
      <c r="U16" s="4">
        <f ca="1">RANDBETWEEN(0,9999)</f>
        <v>8606</v>
      </c>
      <c r="V16" s="4"/>
      <c r="W16" s="4">
        <f ca="1">RANDBETWEEN(0,9999)</f>
        <v>2342</v>
      </c>
      <c r="X16" s="67"/>
      <c r="Y16" s="53"/>
      <c r="Z16" s="3">
        <f ca="1">$B$16*$D$16</f>
        <v>40</v>
      </c>
      <c r="AA16" s="83">
        <f ca="1">$L$16*20</f>
        <v>40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4">
        <f ca="1">RANDBETWEEN(2,5)</f>
        <v>4</v>
      </c>
      <c r="C17" s="115" t="s">
        <v>70</v>
      </c>
      <c r="D17" s="115">
        <f ca="1">(RANDBETWEEN(1,5) &amp; "0")+0</f>
        <v>50</v>
      </c>
      <c r="E17" s="115" t="s">
        <v>1</v>
      </c>
      <c r="F17" s="98"/>
      <c r="G17" s="91"/>
      <c r="H17" s="99"/>
      <c r="I17" s="111" t="s">
        <v>29</v>
      </c>
      <c r="J17" s="136"/>
      <c r="K17" s="137"/>
      <c r="L17" s="136" t="s">
        <v>67</v>
      </c>
      <c r="M17" s="137"/>
      <c r="N17" s="117">
        <f ca="1">RANDBETWEEN(1,100)</f>
        <v>19</v>
      </c>
      <c r="O17" s="117" t="s">
        <v>1</v>
      </c>
      <c r="P17" s="122"/>
      <c r="Q17" s="57"/>
      <c r="R17" s="10"/>
      <c r="S17" s="50"/>
      <c r="T17" s="66"/>
      <c r="U17" s="4">
        <f t="shared" ref="U17:U24" ca="1" si="0">RANDBETWEEN(0,9999)</f>
        <v>5051</v>
      </c>
      <c r="V17" s="4"/>
      <c r="W17" s="4">
        <f t="shared" ref="W17:W24" ca="1" si="1">RANDBETWEEN(0,9999)</f>
        <v>1196</v>
      </c>
      <c r="X17" s="68"/>
      <c r="Y17" s="53"/>
      <c r="Z17" s="81">
        <f ca="1">$B$17*$D$17</f>
        <v>200</v>
      </c>
      <c r="AA17" s="4">
        <f ca="1">$N$17*2</f>
        <v>38</v>
      </c>
    </row>
    <row r="18" spans="1:27" x14ac:dyDescent="0.3">
      <c r="A18" s="34" t="s">
        <v>14</v>
      </c>
      <c r="B18" s="136" t="s">
        <v>69</v>
      </c>
      <c r="C18" s="137"/>
      <c r="D18" s="121">
        <f ca="1">CHOOSE(RANDBETWEEN(1,17),10,20,30,40,50,60,80,100,200,300,400,500,600,700,800,900,1000,2000)</f>
        <v>400</v>
      </c>
      <c r="E18" s="117" t="s">
        <v>1</v>
      </c>
      <c r="F18" s="100"/>
      <c r="G18" s="105"/>
      <c r="H18" s="96"/>
      <c r="I18" s="112" t="s">
        <v>40</v>
      </c>
      <c r="J18" s="138"/>
      <c r="K18" s="139"/>
      <c r="L18" s="114">
        <f ca="1">RANDBETWEEN(0,10)</f>
        <v>1</v>
      </c>
      <c r="M18" s="115" t="s">
        <v>0</v>
      </c>
      <c r="N18" s="115">
        <f ca="1">RANDBETWEEN(11,89)</f>
        <v>27</v>
      </c>
      <c r="O18" s="115" t="s">
        <v>1</v>
      </c>
      <c r="P18" s="97"/>
      <c r="Q18" s="77"/>
      <c r="R18" s="78"/>
      <c r="S18" s="51"/>
      <c r="T18" s="17"/>
      <c r="U18" s="4">
        <f t="shared" ca="1" si="0"/>
        <v>7636</v>
      </c>
      <c r="V18" s="4"/>
      <c r="W18" s="4">
        <f t="shared" ca="1" si="1"/>
        <v>5223</v>
      </c>
      <c r="X18" s="18"/>
      <c r="Y18" s="53"/>
      <c r="Z18" s="3">
        <f ca="1">$D$18/2</f>
        <v>200</v>
      </c>
      <c r="AA18" s="83">
        <f ca="1">$L$18+$N$18</f>
        <v>28</v>
      </c>
    </row>
    <row r="19" spans="1:27" x14ac:dyDescent="0.3">
      <c r="A19" s="80" t="s">
        <v>15</v>
      </c>
      <c r="B19" s="114">
        <f ca="1">RANDBETWEEN(0,89)</f>
        <v>68</v>
      </c>
      <c r="C19" s="115" t="s">
        <v>0</v>
      </c>
      <c r="D19" s="115">
        <f>10</f>
        <v>10</v>
      </c>
      <c r="E19" s="115" t="s">
        <v>1</v>
      </c>
      <c r="F19" s="98"/>
      <c r="G19" s="91"/>
      <c r="H19" s="99"/>
      <c r="I19" s="111" t="s">
        <v>41</v>
      </c>
      <c r="J19" s="120">
        <f ca="1">RANDBETWEEN(0,10)</f>
        <v>5</v>
      </c>
      <c r="K19" s="120" t="s">
        <v>0</v>
      </c>
      <c r="L19" s="116">
        <f ca="1">RANDBETWEEN(0,10)</f>
        <v>1</v>
      </c>
      <c r="M19" s="117" t="s">
        <v>0</v>
      </c>
      <c r="N19" s="117">
        <f ca="1">RANDBETWEEN(0,10)</f>
        <v>10</v>
      </c>
      <c r="O19" s="117" t="s">
        <v>1</v>
      </c>
      <c r="P19" s="122"/>
      <c r="Q19" s="56"/>
      <c r="R19" s="10"/>
      <c r="S19" s="48"/>
      <c r="T19" s="66"/>
      <c r="U19" s="4">
        <f t="shared" ca="1" si="0"/>
        <v>5016</v>
      </c>
      <c r="V19" s="4"/>
      <c r="W19" s="4">
        <f t="shared" ca="1" si="1"/>
        <v>4192</v>
      </c>
      <c r="X19" s="68"/>
      <c r="Y19" s="53"/>
      <c r="Z19" s="81">
        <f ca="1">$B$19+$D$19</f>
        <v>78</v>
      </c>
      <c r="AA19" s="4">
        <f ca="1">$J$19+$L$19+$N$19</f>
        <v>16</v>
      </c>
    </row>
    <row r="20" spans="1:27" x14ac:dyDescent="0.3">
      <c r="A20" s="34" t="s">
        <v>16</v>
      </c>
      <c r="B20" s="116">
        <f ca="1">RANDBETWEEN(1,10)</f>
        <v>8</v>
      </c>
      <c r="C20" s="117" t="s">
        <v>70</v>
      </c>
      <c r="D20" s="116">
        <f ca="1">RANDBETWEEN(2,9)</f>
        <v>4</v>
      </c>
      <c r="E20" s="117" t="s">
        <v>1</v>
      </c>
      <c r="F20" s="100"/>
      <c r="G20" s="105"/>
      <c r="H20" s="96"/>
      <c r="I20" s="112" t="s">
        <v>42</v>
      </c>
      <c r="J20" s="138"/>
      <c r="K20" s="139"/>
      <c r="L20" s="114">
        <f ca="1">RANDBETWEEN(1,99)</f>
        <v>8</v>
      </c>
      <c r="M20" s="115" t="s">
        <v>0</v>
      </c>
      <c r="N20" s="115" t="s">
        <v>68</v>
      </c>
      <c r="O20" s="115" t="s">
        <v>1</v>
      </c>
      <c r="P20" s="124">
        <f>100</f>
        <v>100</v>
      </c>
      <c r="Q20" s="77"/>
      <c r="R20" s="78"/>
      <c r="S20" s="50"/>
      <c r="T20" s="17"/>
      <c r="U20" s="4">
        <f t="shared" ca="1" si="0"/>
        <v>6638</v>
      </c>
      <c r="V20" s="4"/>
      <c r="W20" s="4">
        <f t="shared" ca="1" si="1"/>
        <v>6428</v>
      </c>
      <c r="X20" s="18"/>
      <c r="Y20" s="53"/>
      <c r="Z20" s="3">
        <f ca="1">$B$20*$D$20</f>
        <v>32</v>
      </c>
      <c r="AA20" s="83">
        <f ca="1">$P$20-$L$20</f>
        <v>92</v>
      </c>
    </row>
    <row r="21" spans="1:27" x14ac:dyDescent="0.3">
      <c r="A21" s="80" t="s">
        <v>17</v>
      </c>
      <c r="B21" s="114">
        <f ca="1">RANDBETWEEN(1,99)</f>
        <v>59</v>
      </c>
      <c r="C21" s="115" t="s">
        <v>0</v>
      </c>
      <c r="D21" s="115" t="s">
        <v>68</v>
      </c>
      <c r="E21" s="115" t="s">
        <v>1</v>
      </c>
      <c r="F21" s="123">
        <f>100</f>
        <v>100</v>
      </c>
      <c r="G21" s="102"/>
      <c r="H21" s="99"/>
      <c r="I21" s="111" t="s">
        <v>43</v>
      </c>
      <c r="J21" s="136"/>
      <c r="K21" s="137"/>
      <c r="L21" s="136" t="s">
        <v>72</v>
      </c>
      <c r="M21" s="137"/>
      <c r="N21" s="117">
        <f ca="1">CHOOSE(RANDBETWEEN(1,15),10,15,20,25,30,40,50,60,70,80,90,100,200,300,400,500)</f>
        <v>60</v>
      </c>
      <c r="O21" s="117" t="s">
        <v>1</v>
      </c>
      <c r="P21" s="103"/>
      <c r="Q21" s="58"/>
      <c r="R21" s="10"/>
      <c r="S21" s="50"/>
      <c r="T21" s="65"/>
      <c r="U21" s="4">
        <f t="shared" ca="1" si="0"/>
        <v>7251</v>
      </c>
      <c r="V21" s="4"/>
      <c r="W21" s="4">
        <f t="shared" ca="1" si="1"/>
        <v>4243</v>
      </c>
      <c r="X21" s="67"/>
      <c r="Y21" s="53"/>
      <c r="Z21" s="81">
        <f ca="1">$F$21-$B$21</f>
        <v>41</v>
      </c>
      <c r="AA21" s="4">
        <f ca="1">$N$21*3</f>
        <v>180</v>
      </c>
    </row>
    <row r="22" spans="1:27" x14ac:dyDescent="0.3">
      <c r="A22" s="34" t="s">
        <v>18</v>
      </c>
      <c r="B22" s="129">
        <f ca="1">RANDBETWEEN(50,58)</f>
        <v>58</v>
      </c>
      <c r="C22" s="117" t="s">
        <v>58</v>
      </c>
      <c r="D22" s="117">
        <f>9</f>
        <v>9</v>
      </c>
      <c r="E22" s="117" t="s">
        <v>1</v>
      </c>
      <c r="F22" s="100"/>
      <c r="G22" s="105"/>
      <c r="H22" s="96"/>
      <c r="I22" s="112" t="s">
        <v>44</v>
      </c>
      <c r="J22" s="138"/>
      <c r="K22" s="139"/>
      <c r="L22" s="114">
        <f ca="1">(RANDBETWEEN(10,50) &amp; "0")+0</f>
        <v>300</v>
      </c>
      <c r="M22" s="115" t="s">
        <v>0</v>
      </c>
      <c r="N22" s="115">
        <f ca="1">(RANDBETWEEN(1,5) &amp; "0")+0</f>
        <v>50</v>
      </c>
      <c r="O22" s="115" t="s">
        <v>1</v>
      </c>
      <c r="P22" s="101"/>
      <c r="Q22" s="79"/>
      <c r="R22" s="78"/>
      <c r="S22" s="50"/>
      <c r="T22" s="66"/>
      <c r="U22" s="4">
        <f t="shared" ca="1" si="0"/>
        <v>2280</v>
      </c>
      <c r="V22" s="4"/>
      <c r="W22" s="4">
        <f t="shared" ca="1" si="1"/>
        <v>3808</v>
      </c>
      <c r="X22" s="67"/>
      <c r="Y22" s="22"/>
      <c r="Z22" s="3">
        <f ca="1">$B$22-$D$22</f>
        <v>49</v>
      </c>
      <c r="AA22" s="83">
        <f ca="1">$L$22+$N$22</f>
        <v>350</v>
      </c>
    </row>
    <row r="23" spans="1:27" x14ac:dyDescent="0.3">
      <c r="A23" s="80" t="s">
        <v>19</v>
      </c>
      <c r="B23" s="114">
        <f ca="1">RANDBETWEEN(10,89)</f>
        <v>72</v>
      </c>
      <c r="C23" s="115" t="s">
        <v>0</v>
      </c>
      <c r="D23" s="115">
        <f ca="1">RANDBETWEEN(1,10)</f>
        <v>4</v>
      </c>
      <c r="E23" s="115" t="s">
        <v>1</v>
      </c>
      <c r="F23" s="101"/>
      <c r="G23" s="107"/>
      <c r="H23" s="99"/>
      <c r="I23" s="111" t="s">
        <v>45</v>
      </c>
      <c r="J23" s="136"/>
      <c r="K23" s="137"/>
      <c r="L23" s="126">
        <f ca="1">RANDBETWEEN(0,10)</f>
        <v>7</v>
      </c>
      <c r="M23" s="117" t="s">
        <v>70</v>
      </c>
      <c r="N23" s="128">
        <f ca="1">RANDBETWEEN(2,9)</f>
        <v>2</v>
      </c>
      <c r="O23" s="117" t="s">
        <v>1</v>
      </c>
      <c r="P23" s="103"/>
      <c r="Q23" s="58"/>
      <c r="R23" s="10"/>
      <c r="S23" s="12"/>
      <c r="T23" s="17"/>
      <c r="U23" s="4">
        <f t="shared" ca="1" si="0"/>
        <v>8844</v>
      </c>
      <c r="V23" s="4"/>
      <c r="W23" s="4">
        <f t="shared" ca="1" si="1"/>
        <v>784</v>
      </c>
      <c r="X23" s="67"/>
      <c r="Y23" s="53"/>
      <c r="Z23" s="81">
        <f ca="1">$B$23+$D$23</f>
        <v>76</v>
      </c>
      <c r="AA23" s="4">
        <f ca="1">$N$23*$L$23</f>
        <v>14</v>
      </c>
    </row>
    <row r="24" spans="1:27" x14ac:dyDescent="0.3">
      <c r="A24" s="34" t="s">
        <v>20</v>
      </c>
      <c r="B24" s="126">
        <f ca="1">RANDBETWEEN(2,8)</f>
        <v>5</v>
      </c>
      <c r="C24" s="117" t="s">
        <v>70</v>
      </c>
      <c r="D24" s="117">
        <f ca="1">RANDBETWEEN(1,10)</f>
        <v>7</v>
      </c>
      <c r="E24" s="117" t="s">
        <v>1</v>
      </c>
      <c r="F24" s="100"/>
      <c r="G24" s="105"/>
      <c r="H24" s="96"/>
      <c r="I24" s="112" t="s">
        <v>46</v>
      </c>
      <c r="J24" s="130">
        <f ca="1">RANDBETWEEN(0,9)</f>
        <v>3</v>
      </c>
      <c r="K24" s="118" t="s">
        <v>76</v>
      </c>
      <c r="L24" s="114" t="s">
        <v>74</v>
      </c>
      <c r="M24" s="115">
        <f ca="1">RANDBETWEEN(0,9)</f>
        <v>8</v>
      </c>
      <c r="N24" s="115" t="s">
        <v>73</v>
      </c>
      <c r="O24" s="115" t="s">
        <v>1</v>
      </c>
      <c r="P24" s="97"/>
      <c r="Q24" s="82"/>
      <c r="R24" s="78"/>
      <c r="S24" s="50"/>
      <c r="T24" s="66"/>
      <c r="U24" s="4">
        <f t="shared" ca="1" si="0"/>
        <v>2796</v>
      </c>
      <c r="V24" s="4"/>
      <c r="W24" s="4">
        <f t="shared" ca="1" si="1"/>
        <v>7288</v>
      </c>
      <c r="X24" s="68"/>
      <c r="Y24" s="53"/>
      <c r="Z24" s="3">
        <f ca="1">$D$24*$B$24</f>
        <v>35</v>
      </c>
      <c r="AA24" s="83">
        <f ca="1">J24*10+$M$24*100</f>
        <v>830</v>
      </c>
    </row>
    <row r="25" spans="1:27" x14ac:dyDescent="0.3">
      <c r="A25" s="80" t="s">
        <v>21</v>
      </c>
      <c r="B25" s="114">
        <f ca="1">(RANDBETWEEN(10,50) &amp; "0")+0</f>
        <v>470</v>
      </c>
      <c r="C25" s="115" t="s">
        <v>0</v>
      </c>
      <c r="D25" s="115">
        <f ca="1">(RANDBETWEEN(1,5) &amp; "0")+0</f>
        <v>50</v>
      </c>
      <c r="E25" s="115" t="s">
        <v>1</v>
      </c>
      <c r="F25" s="98"/>
      <c r="G25" s="91"/>
      <c r="H25" s="99"/>
      <c r="I25" s="111" t="s">
        <v>47</v>
      </c>
      <c r="J25" s="136"/>
      <c r="K25" s="137"/>
      <c r="L25" s="136" t="s">
        <v>82</v>
      </c>
      <c r="M25" s="137"/>
      <c r="N25" s="117">
        <f ca="1">CHOOSE(RANDBETWEEN(1,18),3,6,9,12,15,18,21,24,27,30,60,90,120,150,180,210,240,270,300)</f>
        <v>180</v>
      </c>
      <c r="O25" s="117" t="s">
        <v>1</v>
      </c>
      <c r="P25" s="94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520</v>
      </c>
      <c r="AA25" s="4">
        <f ca="1">$N$25/3</f>
        <v>60</v>
      </c>
    </row>
    <row r="26" spans="1:27" x14ac:dyDescent="0.3">
      <c r="A26" s="34" t="s">
        <v>22</v>
      </c>
      <c r="B26" s="116">
        <f ca="1">RANDBETWEEN(50,1000)</f>
        <v>507</v>
      </c>
      <c r="C26" s="117" t="s">
        <v>58</v>
      </c>
      <c r="D26" s="117">
        <f ca="1">RANDBETWEEN(10,50)</f>
        <v>49</v>
      </c>
      <c r="E26" s="117" t="s">
        <v>1</v>
      </c>
      <c r="F26" s="103"/>
      <c r="G26" s="104"/>
      <c r="H26" s="96"/>
      <c r="I26" s="112" t="s">
        <v>48</v>
      </c>
      <c r="J26" s="138"/>
      <c r="K26" s="139"/>
      <c r="L26" s="114">
        <f ca="1">RANDBETWEEN(20,40)</f>
        <v>27</v>
      </c>
      <c r="M26" s="115" t="s">
        <v>58</v>
      </c>
      <c r="N26" s="115">
        <f>11</f>
        <v>11</v>
      </c>
      <c r="O26" s="115" t="s">
        <v>1</v>
      </c>
      <c r="P26" s="124"/>
      <c r="Q26" s="82"/>
      <c r="R26" s="78"/>
      <c r="S26" s="48"/>
      <c r="T26" s="155" t="s">
        <v>64</v>
      </c>
      <c r="U26" s="156"/>
      <c r="V26" s="156"/>
      <c r="W26" s="156"/>
      <c r="X26" s="157"/>
      <c r="Y26" s="53"/>
      <c r="Z26" s="3">
        <f ca="1">$B$26-$D$26</f>
        <v>458</v>
      </c>
      <c r="AA26" s="83">
        <f ca="1">$L$26-$N$26</f>
        <v>16</v>
      </c>
    </row>
    <row r="27" spans="1:27" x14ac:dyDescent="0.3">
      <c r="A27" s="80" t="s">
        <v>23</v>
      </c>
      <c r="B27" s="115">
        <f ca="1">RANDBETWEEN(1,10)</f>
        <v>2</v>
      </c>
      <c r="C27" s="115" t="s">
        <v>70</v>
      </c>
      <c r="D27" s="130">
        <f ca="1">RANDBETWEEN(2,9)</f>
        <v>5</v>
      </c>
      <c r="E27" s="115" t="s">
        <v>1</v>
      </c>
      <c r="F27" s="123"/>
      <c r="G27" s="102"/>
      <c r="H27" s="99"/>
      <c r="I27" s="111" t="s">
        <v>30</v>
      </c>
      <c r="J27" s="136"/>
      <c r="K27" s="137"/>
      <c r="L27" s="129">
        <f ca="1">RANDBETWEEN(80,88)</f>
        <v>82</v>
      </c>
      <c r="M27" s="117" t="s">
        <v>58</v>
      </c>
      <c r="N27" s="117">
        <f>9</f>
        <v>9</v>
      </c>
      <c r="O27" s="117" t="s">
        <v>1</v>
      </c>
      <c r="P27" s="122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10</v>
      </c>
      <c r="AA27" s="4">
        <f ca="1">$L$27-$N$27</f>
        <v>73</v>
      </c>
    </row>
    <row r="28" spans="1:27" x14ac:dyDescent="0.3">
      <c r="A28" s="34" t="s">
        <v>24</v>
      </c>
      <c r="B28" s="116">
        <f ca="1">RANDBETWEEN(30,100)</f>
        <v>81</v>
      </c>
      <c r="C28" s="117" t="s">
        <v>58</v>
      </c>
      <c r="D28" s="117">
        <f>30</f>
        <v>30</v>
      </c>
      <c r="E28" s="117" t="s">
        <v>1</v>
      </c>
      <c r="F28" s="100"/>
      <c r="G28" s="95"/>
      <c r="H28" s="96"/>
      <c r="I28" s="112" t="s">
        <v>49</v>
      </c>
      <c r="J28" s="130">
        <f ca="1">RANDBETWEEN(0,9)</f>
        <v>6</v>
      </c>
      <c r="K28" s="118" t="s">
        <v>73</v>
      </c>
      <c r="L28" s="114" t="s">
        <v>74</v>
      </c>
      <c r="M28" s="115">
        <f ca="1">RANDBETWEEN(0,9)</f>
        <v>2</v>
      </c>
      <c r="N28" s="115" t="s">
        <v>76</v>
      </c>
      <c r="O28" s="115" t="s">
        <v>1</v>
      </c>
      <c r="P28" s="97"/>
      <c r="Q28" s="82"/>
      <c r="R28" s="78"/>
      <c r="S28" s="48"/>
      <c r="T28" s="17"/>
      <c r="U28" s="4" t="s">
        <v>60</v>
      </c>
      <c r="V28" s="13">
        <f ca="1">RANDBETWEEN(1,999)</f>
        <v>837</v>
      </c>
      <c r="W28" s="16" t="s">
        <v>60</v>
      </c>
      <c r="X28" s="18"/>
      <c r="Y28" s="53"/>
      <c r="Z28" s="3">
        <f ca="1">$B$28-$D$28</f>
        <v>51</v>
      </c>
      <c r="AA28" s="83">
        <f ca="1">$J$28*100+$M$28*10</f>
        <v>620</v>
      </c>
    </row>
    <row r="29" spans="1:27" x14ac:dyDescent="0.3">
      <c r="A29" s="80" t="s">
        <v>25</v>
      </c>
      <c r="B29" s="114">
        <f ca="1">(RANDBETWEEN(1,5) &amp; "0")+0</f>
        <v>10</v>
      </c>
      <c r="C29" s="115" t="s">
        <v>0</v>
      </c>
      <c r="D29" s="115">
        <f ca="1">(RANDBETWEEN(1,5) &amp; "0")+0</f>
        <v>40</v>
      </c>
      <c r="E29" s="115" t="s">
        <v>1</v>
      </c>
      <c r="F29" s="98"/>
      <c r="G29" s="91"/>
      <c r="H29" s="99"/>
      <c r="I29" s="111" t="s">
        <v>50</v>
      </c>
      <c r="J29" s="126"/>
      <c r="K29" s="172" t="s">
        <v>83</v>
      </c>
      <c r="L29" s="172"/>
      <c r="M29" s="137"/>
      <c r="N29" s="117">
        <f ca="1">RANDBETWEEN(1,10)</f>
        <v>6</v>
      </c>
      <c r="O29" s="117" t="s">
        <v>1</v>
      </c>
      <c r="P29" s="94"/>
      <c r="Q29" s="57"/>
      <c r="R29" s="10"/>
      <c r="S29" s="48"/>
      <c r="T29" s="17"/>
      <c r="U29" s="4" t="s">
        <v>60</v>
      </c>
      <c r="V29" s="13">
        <f ca="1">RANDBETWEEN(1000,4999)</f>
        <v>1457</v>
      </c>
      <c r="W29" s="16" t="s">
        <v>60</v>
      </c>
      <c r="X29" s="19"/>
      <c r="Y29" s="53"/>
      <c r="Z29" s="81">
        <f ca="1">$B$29+$D$29</f>
        <v>50</v>
      </c>
      <c r="AA29" s="4">
        <f ca="1">$N$29*4</f>
        <v>24</v>
      </c>
    </row>
    <row r="30" spans="1:27" x14ac:dyDescent="0.3">
      <c r="A30" s="34" t="s">
        <v>26</v>
      </c>
      <c r="B30" s="136" t="s">
        <v>69</v>
      </c>
      <c r="C30" s="137"/>
      <c r="D30" s="121">
        <f ca="1">EVEN(RANDBETWEEN(0,100))</f>
        <v>90</v>
      </c>
      <c r="E30" s="117" t="s">
        <v>1</v>
      </c>
      <c r="F30" s="103"/>
      <c r="G30" s="108"/>
      <c r="H30" s="96"/>
      <c r="I30" s="112" t="s">
        <v>51</v>
      </c>
      <c r="J30" s="118">
        <f ca="1">RANDBETWEEN(0,9)</f>
        <v>5</v>
      </c>
      <c r="K30" s="118" t="s">
        <v>0</v>
      </c>
      <c r="L30" s="114">
        <f ca="1">RANDBETWEEN(0,9)</f>
        <v>2</v>
      </c>
      <c r="M30" s="115" t="s">
        <v>0</v>
      </c>
      <c r="N30" s="115">
        <f ca="1">RANDBETWEEN(0,9)</f>
        <v>3</v>
      </c>
      <c r="O30" s="115" t="s">
        <v>1</v>
      </c>
      <c r="P30" s="97"/>
      <c r="Q30" s="77"/>
      <c r="R30" s="78"/>
      <c r="S30" s="48"/>
      <c r="T30" s="17"/>
      <c r="U30" s="4" t="s">
        <v>60</v>
      </c>
      <c r="V30" s="13">
        <f ca="1">RANDBETWEEN(5000,9999)</f>
        <v>9514</v>
      </c>
      <c r="W30" s="16" t="s">
        <v>60</v>
      </c>
      <c r="X30" s="18"/>
      <c r="Y30" s="53"/>
      <c r="Z30" s="3">
        <f ca="1">$D$30/2</f>
        <v>45</v>
      </c>
      <c r="AA30" s="83">
        <f ca="1">$J$30+$L$30+$N$30</f>
        <v>10</v>
      </c>
    </row>
    <row r="31" spans="1:27" ht="15" thickBot="1" x14ac:dyDescent="0.35">
      <c r="A31" s="80" t="s">
        <v>27</v>
      </c>
      <c r="B31" s="114">
        <f ca="1">RANDBETWEEN(0,10)</f>
        <v>7</v>
      </c>
      <c r="C31" s="115" t="s">
        <v>0</v>
      </c>
      <c r="D31" s="115">
        <f ca="1">RANDBETWEEN(0,10)</f>
        <v>3</v>
      </c>
      <c r="E31" s="115" t="s">
        <v>1</v>
      </c>
      <c r="F31" s="98"/>
      <c r="G31" s="91"/>
      <c r="H31" s="99"/>
      <c r="I31" s="111" t="s">
        <v>52</v>
      </c>
      <c r="J31" s="136"/>
      <c r="K31" s="137"/>
      <c r="L31" s="116">
        <f ca="1">RANDBETWEEN(1,99)</f>
        <v>68</v>
      </c>
      <c r="M31" s="117" t="s">
        <v>70</v>
      </c>
      <c r="N31" s="117">
        <f>1000</f>
        <v>1000</v>
      </c>
      <c r="O31" s="117" t="s">
        <v>1</v>
      </c>
      <c r="P31" s="94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10</v>
      </c>
      <c r="AA31" s="4">
        <f ca="1">$L$31*$N$31</f>
        <v>68000</v>
      </c>
    </row>
    <row r="32" spans="1:27" x14ac:dyDescent="0.3">
      <c r="A32" s="140" t="s">
        <v>57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</sheetData>
  <sheetProtection algorithmName="SHA-512" hashValue="zuIVJuLzOUvqVuQz11zvt9W/eUqxnsShSpoUcSJeBdq/QJH7UUtoJLntLbV/REQs1obgYlh6w2garZfwSUG5ZA==" saltValue="3txZW/tCcsCicfco2hy47w==" spinCount="100000" sheet="1" selectLockedCells="1" selectUnlockedCells="1"/>
  <mergeCells count="34">
    <mergeCell ref="S1:Y1"/>
    <mergeCell ref="S2:Y2"/>
    <mergeCell ref="U3:W4"/>
    <mergeCell ref="W5:Y5"/>
    <mergeCell ref="Z5:AA5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B18:C18"/>
    <mergeCell ref="J18:K18"/>
    <mergeCell ref="J20:K20"/>
    <mergeCell ref="J21:K21"/>
    <mergeCell ref="L21:M21"/>
    <mergeCell ref="J31:K31"/>
    <mergeCell ref="A32:Y32"/>
    <mergeCell ref="L25:M25"/>
    <mergeCell ref="J23:K23"/>
    <mergeCell ref="J25:K25"/>
    <mergeCell ref="J26:K26"/>
    <mergeCell ref="T26:X26"/>
    <mergeCell ref="J27:K27"/>
    <mergeCell ref="B30:C30"/>
    <mergeCell ref="K29:M29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purl.org/dc/terms/"/>
    <ds:schemaRef ds:uri="http://schemas.openxmlformats.org/package/2006/metadata/core-properties"/>
    <ds:schemaRef ds:uri="http://purl.org/dc/dcmitype/"/>
    <ds:schemaRef ds:uri="1426724f-b4b4-4b45-b98d-843d72b01078"/>
    <ds:schemaRef ds:uri="http://purl.org/dc/elements/1.1/"/>
    <ds:schemaRef ds:uri="http://schemas.microsoft.com/office/2006/metadata/properties"/>
    <ds:schemaRef ds:uri="http://schemas.microsoft.com/office/2006/documentManagement/types"/>
    <ds:schemaRef ds:uri="23d4de67-d468-417a-8539-4e374a4c56a2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Lucas Schildknecht</cp:lastModifiedBy>
  <cp:lastPrinted>2022-03-08T20:05:21Z</cp:lastPrinted>
  <dcterms:created xsi:type="dcterms:W3CDTF">2021-02-09T08:44:37Z</dcterms:created>
  <dcterms:modified xsi:type="dcterms:W3CDTF">2022-06-16T09:16:08Z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