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197618fdd1356a4/Site Maitre Lucas/Générateur de calcul/"/>
    </mc:Choice>
  </mc:AlternateContent>
  <xr:revisionPtr revIDLastSave="964" documentId="8_{04AAB116-D421-46CA-AE2F-7D696BF3A51C}" xr6:coauthVersionLast="47" xr6:coauthVersionMax="47" xr10:uidLastSave="{9322B558-EC93-4133-B1D9-2F9593136EE5}"/>
  <workbookProtection workbookAlgorithmName="SHA-512" workbookHashValue="WteVH2jGntlQZ1fXqVuZUTVemZtMHTXk3T1PG5d/449p75cf14UZSTmPNlSnC6PyyNwL0QMxVZuIQL63M43ZQw==" workbookSaltValue="Mpe2z17n0JkYanJ4H3vQZA==" workbookSpinCount="100000" lockStructure="1"/>
  <bookViews>
    <workbookView xWindow="-108" yWindow="-108" windowWidth="23256" windowHeight="13896" activeTab="4" xr2:uid="{325B359F-2942-4780-91B4-B6CA3399DE59}"/>
  </bookViews>
  <sheets>
    <sheet name="Période 1" sheetId="5" r:id="rId1"/>
    <sheet name="Période 2" sheetId="6" r:id="rId2"/>
    <sheet name="Période 3" sheetId="7" r:id="rId3"/>
    <sheet name="Période 4" sheetId="8" r:id="rId4"/>
    <sheet name="Période 5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9" l="1"/>
  <c r="B17" i="9"/>
  <c r="B16" i="9"/>
  <c r="B12" i="9"/>
  <c r="L10" i="9"/>
  <c r="J10" i="9"/>
  <c r="B25" i="9"/>
  <c r="L31" i="9"/>
  <c r="J31" i="9"/>
  <c r="L23" i="9"/>
  <c r="L26" i="9"/>
  <c r="J26" i="9"/>
  <c r="J7" i="9"/>
  <c r="L11" i="9"/>
  <c r="J11" i="9"/>
  <c r="L7" i="9"/>
  <c r="D24" i="9"/>
  <c r="B24" i="9"/>
  <c r="D12" i="9"/>
  <c r="D9" i="9"/>
  <c r="B9" i="9"/>
  <c r="B8" i="9"/>
  <c r="L30" i="9"/>
  <c r="J30" i="9"/>
  <c r="L18" i="9"/>
  <c r="J18" i="9"/>
  <c r="D31" i="9"/>
  <c r="B31" i="9"/>
  <c r="D19" i="9"/>
  <c r="B19" i="9"/>
  <c r="D7" i="9"/>
  <c r="B7" i="9"/>
  <c r="L29" i="9"/>
  <c r="Y29" i="9" s="1"/>
  <c r="L17" i="9"/>
  <c r="Y17" i="9" s="1"/>
  <c r="D30" i="9"/>
  <c r="X30" i="9" s="1"/>
  <c r="D18" i="9"/>
  <c r="X18" i="9" s="1"/>
  <c r="J20" i="9"/>
  <c r="N20" i="9"/>
  <c r="J14" i="9"/>
  <c r="Y14" i="9" s="1"/>
  <c r="B27" i="9"/>
  <c r="B21" i="9"/>
  <c r="B15" i="9"/>
  <c r="X15" i="9" s="1"/>
  <c r="T30" i="9"/>
  <c r="T29" i="9"/>
  <c r="D29" i="9"/>
  <c r="B29" i="9"/>
  <c r="T28" i="9"/>
  <c r="L28" i="9"/>
  <c r="J28" i="9"/>
  <c r="D28" i="9"/>
  <c r="B28" i="9"/>
  <c r="L27" i="9"/>
  <c r="J27" i="9"/>
  <c r="Y27" i="9" s="1"/>
  <c r="F27" i="9"/>
  <c r="D26" i="9"/>
  <c r="B26" i="9"/>
  <c r="L25" i="9"/>
  <c r="J25" i="9"/>
  <c r="D25" i="9"/>
  <c r="U24" i="9"/>
  <c r="S24" i="9"/>
  <c r="L24" i="9"/>
  <c r="Y24" i="9" s="1"/>
  <c r="J24" i="9"/>
  <c r="U23" i="9"/>
  <c r="S23" i="9"/>
  <c r="J23" i="9"/>
  <c r="D23" i="9"/>
  <c r="B23" i="9"/>
  <c r="U22" i="9"/>
  <c r="S22" i="9"/>
  <c r="L22" i="9"/>
  <c r="J22" i="9"/>
  <c r="B22" i="9"/>
  <c r="D22" i="9" s="1"/>
  <c r="U21" i="9"/>
  <c r="S21" i="9"/>
  <c r="J21" i="9"/>
  <c r="L21" i="9" s="1"/>
  <c r="Y21" i="9" s="1"/>
  <c r="F21" i="9"/>
  <c r="U20" i="9"/>
  <c r="S20" i="9"/>
  <c r="D20" i="9"/>
  <c r="B20" i="9"/>
  <c r="U19" i="9"/>
  <c r="S19" i="9"/>
  <c r="L19" i="9"/>
  <c r="J19" i="9"/>
  <c r="U18" i="9"/>
  <c r="S18" i="9"/>
  <c r="U17" i="9"/>
  <c r="S17" i="9"/>
  <c r="D17" i="9"/>
  <c r="U16" i="9"/>
  <c r="S16" i="9"/>
  <c r="L16" i="9"/>
  <c r="J16" i="9"/>
  <c r="L15" i="9"/>
  <c r="J15" i="9"/>
  <c r="Y15" i="9" s="1"/>
  <c r="F15" i="9"/>
  <c r="N14" i="9"/>
  <c r="D14" i="9"/>
  <c r="B14" i="9"/>
  <c r="L13" i="9"/>
  <c r="J13" i="9"/>
  <c r="D13" i="9"/>
  <c r="B13" i="9"/>
  <c r="L12" i="9"/>
  <c r="J12" i="9"/>
  <c r="D11" i="9"/>
  <c r="B11" i="9"/>
  <c r="B10" i="9"/>
  <c r="D10" i="9" s="1"/>
  <c r="X10" i="9" s="1"/>
  <c r="J9" i="9"/>
  <c r="L9" i="9" s="1"/>
  <c r="N8" i="9"/>
  <c r="J8" i="9"/>
  <c r="D8" i="9"/>
  <c r="AA1" i="9"/>
  <c r="P2" i="9" s="1"/>
  <c r="L22" i="8"/>
  <c r="J22" i="8"/>
  <c r="D25" i="8"/>
  <c r="B25" i="8"/>
  <c r="B17" i="8"/>
  <c r="J16" i="8"/>
  <c r="J28" i="8"/>
  <c r="B17" i="7"/>
  <c r="L12" i="8"/>
  <c r="J12" i="8"/>
  <c r="B28" i="7"/>
  <c r="J16" i="7"/>
  <c r="J28" i="7"/>
  <c r="D23" i="8"/>
  <c r="B23" i="8"/>
  <c r="B11" i="8"/>
  <c r="D11" i="8"/>
  <c r="B9" i="8"/>
  <c r="X9" i="8" s="1"/>
  <c r="L23" i="8"/>
  <c r="J23" i="8"/>
  <c r="L11" i="8"/>
  <c r="J11" i="8"/>
  <c r="B24" i="8"/>
  <c r="D12" i="8"/>
  <c r="B22" i="8"/>
  <c r="D22" i="8" s="1"/>
  <c r="X22" i="8" s="1"/>
  <c r="B12" i="8"/>
  <c r="L31" i="8"/>
  <c r="J31" i="8"/>
  <c r="D31" i="8"/>
  <c r="B31" i="8"/>
  <c r="T30" i="8"/>
  <c r="L30" i="8"/>
  <c r="J30" i="8"/>
  <c r="D30" i="8"/>
  <c r="X30" i="8" s="1"/>
  <c r="T29" i="8"/>
  <c r="L29" i="8"/>
  <c r="Y29" i="8" s="1"/>
  <c r="D29" i="8"/>
  <c r="B29" i="8"/>
  <c r="T28" i="8"/>
  <c r="L28" i="8"/>
  <c r="D28" i="8"/>
  <c r="B28" i="8"/>
  <c r="X28" i="8" s="1"/>
  <c r="L27" i="8"/>
  <c r="J27" i="8"/>
  <c r="F27" i="8"/>
  <c r="B27" i="8"/>
  <c r="N26" i="8"/>
  <c r="J26" i="8"/>
  <c r="Y26" i="8" s="1"/>
  <c r="D26" i="8"/>
  <c r="B26" i="8"/>
  <c r="L25" i="8"/>
  <c r="J25" i="8"/>
  <c r="U24" i="8"/>
  <c r="S24" i="8"/>
  <c r="L24" i="8"/>
  <c r="J24" i="8"/>
  <c r="D24" i="8"/>
  <c r="X24" i="8" s="1"/>
  <c r="U23" i="8"/>
  <c r="S23" i="8"/>
  <c r="U22" i="8"/>
  <c r="S22" i="8"/>
  <c r="U21" i="8"/>
  <c r="S21" i="8"/>
  <c r="J21" i="8"/>
  <c r="L21" i="8" s="1"/>
  <c r="Y21" i="8" s="1"/>
  <c r="F21" i="8"/>
  <c r="B21" i="8"/>
  <c r="U20" i="8"/>
  <c r="S20" i="8"/>
  <c r="N20" i="8"/>
  <c r="J20" i="8"/>
  <c r="D20" i="8"/>
  <c r="B20" i="8"/>
  <c r="U19" i="8"/>
  <c r="S19" i="8"/>
  <c r="L19" i="8"/>
  <c r="J19" i="8"/>
  <c r="Y19" i="8" s="1"/>
  <c r="D19" i="8"/>
  <c r="B19" i="8"/>
  <c r="U18" i="8"/>
  <c r="S18" i="8"/>
  <c r="L18" i="8"/>
  <c r="J18" i="8"/>
  <c r="D18" i="8"/>
  <c r="X18" i="8" s="1"/>
  <c r="U17" i="8"/>
  <c r="S17" i="8"/>
  <c r="L17" i="8"/>
  <c r="Y17" i="8" s="1"/>
  <c r="D17" i="8"/>
  <c r="U16" i="8"/>
  <c r="S16" i="8"/>
  <c r="L16" i="8"/>
  <c r="D16" i="8"/>
  <c r="B16" i="8"/>
  <c r="X16" i="8" s="1"/>
  <c r="L15" i="8"/>
  <c r="J15" i="8"/>
  <c r="F15" i="8"/>
  <c r="B15" i="8"/>
  <c r="X15" i="8" s="1"/>
  <c r="N14" i="8"/>
  <c r="J14" i="8"/>
  <c r="D14" i="8"/>
  <c r="B14" i="8"/>
  <c r="L13" i="8"/>
  <c r="J13" i="8"/>
  <c r="D13" i="8"/>
  <c r="B13" i="8"/>
  <c r="L10" i="8"/>
  <c r="J10" i="8"/>
  <c r="B10" i="8"/>
  <c r="J9" i="8"/>
  <c r="F9" i="8"/>
  <c r="N8" i="8"/>
  <c r="J8" i="8"/>
  <c r="Y8" i="8" s="1"/>
  <c r="D8" i="8"/>
  <c r="B8" i="8"/>
  <c r="X8" i="8" s="1"/>
  <c r="L7" i="8"/>
  <c r="J7" i="8"/>
  <c r="Y7" i="8" s="1"/>
  <c r="D7" i="8"/>
  <c r="B7" i="8"/>
  <c r="AA1" i="8"/>
  <c r="P2" i="8" s="1"/>
  <c r="L25" i="7"/>
  <c r="J25" i="7"/>
  <c r="L13" i="7"/>
  <c r="J13" i="7"/>
  <c r="D26" i="7"/>
  <c r="B26" i="7"/>
  <c r="D14" i="7"/>
  <c r="B14" i="7"/>
  <c r="L17" i="7"/>
  <c r="Y17" i="7" s="1"/>
  <c r="D18" i="7"/>
  <c r="X18" i="7" s="1"/>
  <c r="L11" i="7"/>
  <c r="Y11" i="7" s="1"/>
  <c r="L23" i="7"/>
  <c r="Y23" i="7" s="1"/>
  <c r="D24" i="7"/>
  <c r="X24" i="7" s="1"/>
  <c r="J8" i="7"/>
  <c r="Y8" i="7" s="1"/>
  <c r="B9" i="7"/>
  <c r="B15" i="7"/>
  <c r="F15" i="7"/>
  <c r="J26" i="7"/>
  <c r="N26" i="7"/>
  <c r="L27" i="7"/>
  <c r="J27" i="7"/>
  <c r="J15" i="7"/>
  <c r="L15" i="7"/>
  <c r="D28" i="7"/>
  <c r="B16" i="7"/>
  <c r="D16" i="7"/>
  <c r="B8" i="7"/>
  <c r="X8" i="7" s="1"/>
  <c r="D8" i="7"/>
  <c r="L30" i="7"/>
  <c r="J30" i="7"/>
  <c r="L18" i="7"/>
  <c r="J18" i="7"/>
  <c r="D31" i="7"/>
  <c r="B31" i="7"/>
  <c r="D19" i="7"/>
  <c r="B19" i="7"/>
  <c r="B7" i="7"/>
  <c r="D7" i="7"/>
  <c r="T28" i="7"/>
  <c r="T29" i="7"/>
  <c r="T30" i="7"/>
  <c r="U17" i="7"/>
  <c r="U18" i="7"/>
  <c r="U19" i="7"/>
  <c r="U20" i="7"/>
  <c r="U21" i="7"/>
  <c r="U22" i="7"/>
  <c r="U23" i="7"/>
  <c r="U24" i="7"/>
  <c r="U16" i="7"/>
  <c r="S17" i="7"/>
  <c r="S18" i="7"/>
  <c r="S19" i="7"/>
  <c r="S20" i="7"/>
  <c r="S21" i="7"/>
  <c r="S22" i="7"/>
  <c r="S23" i="7"/>
  <c r="S24" i="7"/>
  <c r="S16" i="7"/>
  <c r="L31" i="7"/>
  <c r="J31" i="7"/>
  <c r="Y31" i="7" s="1"/>
  <c r="D30" i="7"/>
  <c r="X30" i="7" s="1"/>
  <c r="L29" i="7"/>
  <c r="Y29" i="7" s="1"/>
  <c r="D29" i="7"/>
  <c r="B29" i="7"/>
  <c r="L28" i="7"/>
  <c r="F27" i="7"/>
  <c r="B27" i="7"/>
  <c r="D25" i="7"/>
  <c r="B25" i="7"/>
  <c r="L24" i="7"/>
  <c r="J24" i="7"/>
  <c r="D23" i="7"/>
  <c r="B23" i="7"/>
  <c r="L22" i="7"/>
  <c r="J22" i="7"/>
  <c r="B22" i="7"/>
  <c r="D22" i="7" s="1"/>
  <c r="J21" i="7"/>
  <c r="F21" i="7"/>
  <c r="B21" i="7"/>
  <c r="N20" i="7"/>
  <c r="Y20" i="7" s="1"/>
  <c r="J20" i="7"/>
  <c r="D20" i="7"/>
  <c r="B20" i="7"/>
  <c r="X20" i="7" s="1"/>
  <c r="L19" i="7"/>
  <c r="J19" i="7"/>
  <c r="Y19" i="7" s="1"/>
  <c r="D17" i="7"/>
  <c r="L16" i="7"/>
  <c r="N14" i="7"/>
  <c r="J14" i="7"/>
  <c r="D13" i="7"/>
  <c r="B13" i="7"/>
  <c r="L12" i="7"/>
  <c r="J12" i="7"/>
  <c r="Y12" i="7" s="1"/>
  <c r="D12" i="7"/>
  <c r="X12" i="7" s="1"/>
  <c r="D11" i="7"/>
  <c r="B11" i="7"/>
  <c r="L10" i="7"/>
  <c r="J10" i="7"/>
  <c r="B10" i="7"/>
  <c r="D10" i="7" s="1"/>
  <c r="J9" i="7"/>
  <c r="F9" i="7"/>
  <c r="N8" i="7"/>
  <c r="L7" i="7"/>
  <c r="J7" i="7"/>
  <c r="AA1" i="7"/>
  <c r="P2" i="7" s="1"/>
  <c r="L17" i="6"/>
  <c r="Y17" i="6" s="1"/>
  <c r="D18" i="6"/>
  <c r="X18" i="6" s="1"/>
  <c r="D24" i="6"/>
  <c r="X24" i="6" s="1"/>
  <c r="J24" i="6"/>
  <c r="L24" i="6"/>
  <c r="B25" i="6"/>
  <c r="D25" i="6"/>
  <c r="X25" i="6" s="1"/>
  <c r="B13" i="6"/>
  <c r="D13" i="6"/>
  <c r="J14" i="6"/>
  <c r="N14" i="6"/>
  <c r="B27" i="6"/>
  <c r="F27" i="6"/>
  <c r="F21" i="6"/>
  <c r="F15" i="6"/>
  <c r="L31" i="6"/>
  <c r="J31" i="6"/>
  <c r="D31" i="6"/>
  <c r="B31" i="6"/>
  <c r="T30" i="6"/>
  <c r="L30" i="6"/>
  <c r="J30" i="6"/>
  <c r="D30" i="6"/>
  <c r="X30" i="6" s="1"/>
  <c r="T29" i="6"/>
  <c r="L29" i="6"/>
  <c r="Y29" i="6" s="1"/>
  <c r="D29" i="6"/>
  <c r="B29" i="6"/>
  <c r="T28" i="6"/>
  <c r="L28" i="6"/>
  <c r="J28" i="6"/>
  <c r="D28" i="6"/>
  <c r="B28" i="6"/>
  <c r="J27" i="6"/>
  <c r="L27" i="6" s="1"/>
  <c r="Y27" i="6" s="1"/>
  <c r="N26" i="6"/>
  <c r="J26" i="6"/>
  <c r="Y26" i="6" s="1"/>
  <c r="D26" i="6"/>
  <c r="B26" i="6"/>
  <c r="L25" i="6"/>
  <c r="J25" i="6"/>
  <c r="U24" i="6"/>
  <c r="S24" i="6"/>
  <c r="U23" i="6"/>
  <c r="S23" i="6"/>
  <c r="L23" i="6"/>
  <c r="Y23" i="6" s="1"/>
  <c r="D23" i="6"/>
  <c r="B23" i="6"/>
  <c r="U22" i="6"/>
  <c r="S22" i="6"/>
  <c r="L22" i="6"/>
  <c r="J22" i="6"/>
  <c r="B22" i="6"/>
  <c r="U21" i="6"/>
  <c r="S21" i="6"/>
  <c r="J21" i="6"/>
  <c r="B21" i="6"/>
  <c r="U20" i="6"/>
  <c r="S20" i="6"/>
  <c r="N20" i="6"/>
  <c r="Y20" i="6" s="1"/>
  <c r="J20" i="6"/>
  <c r="D20" i="6"/>
  <c r="B20" i="6"/>
  <c r="X20" i="6" s="1"/>
  <c r="U19" i="6"/>
  <c r="S19" i="6"/>
  <c r="L19" i="6"/>
  <c r="J19" i="6"/>
  <c r="D19" i="6"/>
  <c r="B19" i="6"/>
  <c r="U18" i="6"/>
  <c r="S18" i="6"/>
  <c r="L18" i="6"/>
  <c r="J18" i="6"/>
  <c r="U17" i="6"/>
  <c r="S17" i="6"/>
  <c r="D17" i="6"/>
  <c r="B17" i="6"/>
  <c r="U16" i="6"/>
  <c r="S16" i="6"/>
  <c r="L16" i="6"/>
  <c r="J16" i="6"/>
  <c r="B16" i="6"/>
  <c r="J15" i="6"/>
  <c r="L15" i="6" s="1"/>
  <c r="Y15" i="6" s="1"/>
  <c r="B15" i="6"/>
  <c r="D14" i="6"/>
  <c r="B14" i="6"/>
  <c r="L13" i="6"/>
  <c r="J13" i="6"/>
  <c r="L12" i="6"/>
  <c r="J12" i="6"/>
  <c r="Y12" i="6" s="1"/>
  <c r="D12" i="6"/>
  <c r="X12" i="6" s="1"/>
  <c r="L11" i="6"/>
  <c r="Y11" i="6" s="1"/>
  <c r="D11" i="6"/>
  <c r="B11" i="6"/>
  <c r="L10" i="6"/>
  <c r="J10" i="6"/>
  <c r="B10" i="6"/>
  <c r="D10" i="6" s="1"/>
  <c r="X10" i="6" s="1"/>
  <c r="J9" i="6"/>
  <c r="F9" i="6"/>
  <c r="B9" i="6"/>
  <c r="N8" i="6"/>
  <c r="J8" i="6"/>
  <c r="Y8" i="6" s="1"/>
  <c r="D8" i="6"/>
  <c r="B8" i="6"/>
  <c r="L7" i="6"/>
  <c r="J7" i="6"/>
  <c r="D7" i="6"/>
  <c r="B7" i="6"/>
  <c r="AA1" i="6"/>
  <c r="P2" i="6" s="1"/>
  <c r="L25" i="5"/>
  <c r="L13" i="5"/>
  <c r="D26" i="5"/>
  <c r="D14" i="5"/>
  <c r="J25" i="5"/>
  <c r="J13" i="5"/>
  <c r="B26" i="5"/>
  <c r="B14" i="5"/>
  <c r="L24" i="5"/>
  <c r="L12" i="5"/>
  <c r="D25" i="5"/>
  <c r="D13" i="5"/>
  <c r="J24" i="5"/>
  <c r="J12" i="5"/>
  <c r="B25" i="5"/>
  <c r="B13" i="5"/>
  <c r="J7" i="5"/>
  <c r="J19" i="5"/>
  <c r="L31" i="5"/>
  <c r="L7" i="5"/>
  <c r="L19" i="5"/>
  <c r="D20" i="5"/>
  <c r="D8" i="5"/>
  <c r="J31" i="5"/>
  <c r="B20" i="5"/>
  <c r="B8" i="5"/>
  <c r="X8" i="6" l="1"/>
  <c r="X27" i="8"/>
  <c r="X27" i="9"/>
  <c r="Y27" i="8"/>
  <c r="X12" i="8"/>
  <c r="Y7" i="7"/>
  <c r="X13" i="8"/>
  <c r="Y31" i="6"/>
  <c r="Y11" i="8"/>
  <c r="Y23" i="8"/>
  <c r="Y8" i="9"/>
  <c r="X15" i="7"/>
  <c r="Y15" i="8"/>
  <c r="Y19" i="6"/>
  <c r="Y20" i="8"/>
  <c r="Y26" i="7"/>
  <c r="X8" i="9"/>
  <c r="X25" i="7"/>
  <c r="X20" i="9"/>
  <c r="Y10" i="9"/>
  <c r="X17" i="9"/>
  <c r="Y11" i="9"/>
  <c r="Y31" i="9"/>
  <c r="Y26" i="9"/>
  <c r="Y7" i="9"/>
  <c r="X24" i="9"/>
  <c r="X9" i="9"/>
  <c r="X12" i="9"/>
  <c r="X16" i="9"/>
  <c r="Y20" i="9"/>
  <c r="Y12" i="9"/>
  <c r="Y19" i="9"/>
  <c r="X26" i="9"/>
  <c r="Y28" i="9"/>
  <c r="Y30" i="9"/>
  <c r="X7" i="9"/>
  <c r="X29" i="9"/>
  <c r="X31" i="9"/>
  <c r="X14" i="9"/>
  <c r="Y22" i="9"/>
  <c r="Y13" i="9"/>
  <c r="Y18" i="9"/>
  <c r="X21" i="9"/>
  <c r="Y25" i="9"/>
  <c r="X11" i="9"/>
  <c r="Y16" i="9"/>
  <c r="X28" i="9"/>
  <c r="X13" i="9"/>
  <c r="X19" i="9"/>
  <c r="X23" i="9"/>
  <c r="X22" i="9"/>
  <c r="Y23" i="9"/>
  <c r="X25" i="9"/>
  <c r="Y9" i="9"/>
  <c r="Y12" i="8"/>
  <c r="Y16" i="8"/>
  <c r="X17" i="8"/>
  <c r="X29" i="8"/>
  <c r="X11" i="8"/>
  <c r="Y28" i="8"/>
  <c r="X25" i="8"/>
  <c r="Y30" i="8"/>
  <c r="Y22" i="8"/>
  <c r="Y18" i="8"/>
  <c r="X26" i="8"/>
  <c r="X31" i="8"/>
  <c r="X23" i="8"/>
  <c r="Y25" i="8"/>
  <c r="X20" i="8"/>
  <c r="Y13" i="8"/>
  <c r="X19" i="8"/>
  <c r="Y24" i="8"/>
  <c r="D10" i="8"/>
  <c r="X10" i="8" s="1"/>
  <c r="Y10" i="8"/>
  <c r="X14" i="8"/>
  <c r="X7" i="8"/>
  <c r="Y14" i="8"/>
  <c r="X21" i="8"/>
  <c r="Y31" i="8"/>
  <c r="L9" i="8"/>
  <c r="Y9" i="8" s="1"/>
  <c r="X11" i="7"/>
  <c r="Y22" i="7"/>
  <c r="X27" i="7"/>
  <c r="X29" i="7"/>
  <c r="X7" i="7"/>
  <c r="Y16" i="7"/>
  <c r="X9" i="7"/>
  <c r="X14" i="7"/>
  <c r="X31" i="7"/>
  <c r="Y10" i="7"/>
  <c r="X21" i="7"/>
  <c r="X26" i="7"/>
  <c r="X23" i="7"/>
  <c r="Y28" i="7"/>
  <c r="Y30" i="7"/>
  <c r="X10" i="7"/>
  <c r="Y15" i="7"/>
  <c r="Y18" i="7"/>
  <c r="Y25" i="7"/>
  <c r="X17" i="7"/>
  <c r="Y24" i="7"/>
  <c r="Y14" i="7"/>
  <c r="X13" i="7"/>
  <c r="X19" i="7"/>
  <c r="X28" i="7"/>
  <c r="X22" i="7"/>
  <c r="Y13" i="7"/>
  <c r="X16" i="7"/>
  <c r="L21" i="7"/>
  <c r="Y21" i="7" s="1"/>
  <c r="L9" i="7"/>
  <c r="Y9" i="7" s="1"/>
  <c r="Y27" i="7"/>
  <c r="Y24" i="6"/>
  <c r="X11" i="6"/>
  <c r="X29" i="6"/>
  <c r="X31" i="6"/>
  <c r="Y13" i="6"/>
  <c r="X21" i="6"/>
  <c r="X7" i="6"/>
  <c r="X17" i="6"/>
  <c r="X23" i="6"/>
  <c r="X14" i="6"/>
  <c r="Y28" i="6"/>
  <c r="Y30" i="6"/>
  <c r="X9" i="6"/>
  <c r="Y7" i="6"/>
  <c r="Y16" i="6"/>
  <c r="Y22" i="6"/>
  <c r="X27" i="6"/>
  <c r="Y10" i="6"/>
  <c r="X26" i="6"/>
  <c r="X28" i="6"/>
  <c r="Y18" i="6"/>
  <c r="Y25" i="6"/>
  <c r="Y14" i="6"/>
  <c r="X19" i="6"/>
  <c r="X13" i="6"/>
  <c r="X15" i="6"/>
  <c r="D22" i="6"/>
  <c r="X22" i="6" s="1"/>
  <c r="D16" i="6"/>
  <c r="X16" i="6" s="1"/>
  <c r="L21" i="6"/>
  <c r="Y21" i="6" s="1"/>
  <c r="L9" i="6"/>
  <c r="Y9" i="6" s="1"/>
  <c r="D18" i="5"/>
  <c r="X18" i="5" s="1"/>
  <c r="L17" i="5"/>
  <c r="Y17" i="5" s="1"/>
  <c r="L11" i="5"/>
  <c r="Y11" i="5" s="1"/>
  <c r="D24" i="5"/>
  <c r="X24" i="5" s="1"/>
  <c r="L23" i="5"/>
  <c r="Y23" i="5" s="1"/>
  <c r="D17" i="5"/>
  <c r="B17" i="5"/>
  <c r="D29" i="5"/>
  <c r="B29" i="5"/>
  <c r="L16" i="5"/>
  <c r="J16" i="5"/>
  <c r="J27" i="5"/>
  <c r="L27" i="5" s="1"/>
  <c r="Y27" i="5" s="1"/>
  <c r="J21" i="5"/>
  <c r="J15" i="5"/>
  <c r="L15" i="5" s="1"/>
  <c r="Y15" i="5" s="1"/>
  <c r="J9" i="5"/>
  <c r="L9" i="5" s="1"/>
  <c r="Y9" i="5" s="1"/>
  <c r="B28" i="5"/>
  <c r="B22" i="5"/>
  <c r="D22" i="5" s="1"/>
  <c r="B16" i="5"/>
  <c r="B10" i="5"/>
  <c r="T29" i="5"/>
  <c r="T30" i="5"/>
  <c r="U17" i="5"/>
  <c r="U18" i="5"/>
  <c r="U19" i="5"/>
  <c r="U20" i="5"/>
  <c r="U21" i="5"/>
  <c r="U22" i="5"/>
  <c r="U23" i="5"/>
  <c r="U24" i="5"/>
  <c r="S17" i="5"/>
  <c r="S18" i="5"/>
  <c r="S19" i="5"/>
  <c r="S20" i="5"/>
  <c r="S21" i="5"/>
  <c r="S22" i="5"/>
  <c r="S23" i="5"/>
  <c r="S24" i="5"/>
  <c r="U16" i="5"/>
  <c r="S16" i="5"/>
  <c r="L30" i="5"/>
  <c r="J30" i="5"/>
  <c r="L18" i="5"/>
  <c r="J18" i="5"/>
  <c r="D31" i="5"/>
  <c r="B31" i="5"/>
  <c r="D19" i="5"/>
  <c r="B19" i="5"/>
  <c r="D7" i="5"/>
  <c r="B7" i="5"/>
  <c r="L28" i="5"/>
  <c r="L22" i="5"/>
  <c r="L10" i="5"/>
  <c r="D23" i="5"/>
  <c r="D30" i="5"/>
  <c r="X30" i="5" s="1"/>
  <c r="L29" i="5"/>
  <c r="Y29" i="5" s="1"/>
  <c r="T28" i="5"/>
  <c r="J28" i="5"/>
  <c r="D28" i="5"/>
  <c r="F27" i="5"/>
  <c r="B27" i="5"/>
  <c r="N26" i="5"/>
  <c r="J26" i="5"/>
  <c r="Y26" i="5" s="1"/>
  <c r="B23" i="5"/>
  <c r="J22" i="5"/>
  <c r="F21" i="5"/>
  <c r="B21" i="5"/>
  <c r="N20" i="5"/>
  <c r="J20" i="5"/>
  <c r="F15" i="5"/>
  <c r="X15" i="5" s="1"/>
  <c r="B15" i="5"/>
  <c r="N14" i="5"/>
  <c r="J14" i="5"/>
  <c r="D12" i="5"/>
  <c r="X12" i="5" s="1"/>
  <c r="D11" i="5"/>
  <c r="B11" i="5"/>
  <c r="J10" i="5"/>
  <c r="F9" i="5"/>
  <c r="B9" i="5"/>
  <c r="N8" i="5"/>
  <c r="J8" i="5"/>
  <c r="Y8" i="5" s="1"/>
  <c r="AA1" i="5"/>
  <c r="P2" i="5" s="1"/>
  <c r="Y20" i="5" l="1"/>
  <c r="Y22" i="5"/>
  <c r="X25" i="5"/>
  <c r="Y10" i="5"/>
  <c r="X14" i="5"/>
  <c r="Y24" i="5"/>
  <c r="Y12" i="5"/>
  <c r="X20" i="5"/>
  <c r="X29" i="5"/>
  <c r="X31" i="5"/>
  <c r="X7" i="5"/>
  <c r="Y18" i="5"/>
  <c r="X11" i="5"/>
  <c r="Y13" i="5"/>
  <c r="X19" i="5"/>
  <c r="X23" i="5"/>
  <c r="Y30" i="5"/>
  <c r="Y16" i="5"/>
  <c r="Y19" i="5"/>
  <c r="Y25" i="5"/>
  <c r="Y14" i="5"/>
  <c r="X26" i="5"/>
  <c r="Y31" i="5"/>
  <c r="X28" i="5"/>
  <c r="X8" i="5"/>
  <c r="X27" i="5"/>
  <c r="D10" i="5"/>
  <c r="X10" i="5" s="1"/>
  <c r="X17" i="5"/>
  <c r="X21" i="5"/>
  <c r="Y7" i="5"/>
  <c r="X9" i="5"/>
  <c r="X13" i="5"/>
  <c r="X22" i="5"/>
  <c r="Y28" i="5"/>
  <c r="D16" i="5"/>
  <c r="X16" i="5" s="1"/>
  <c r="L21" i="5"/>
  <c r="Y21" i="5" s="1"/>
</calcChain>
</file>

<file path=xl/sharedStrings.xml><?xml version="1.0" encoding="utf-8"?>
<sst xmlns="http://schemas.openxmlformats.org/spreadsheetml/2006/main" count="893" uniqueCount="76">
  <si>
    <t xml:space="preserve"> +</t>
  </si>
  <si>
    <t xml:space="preserve"> =</t>
  </si>
  <si>
    <t>Résultats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</si>
  <si>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</si>
  <si>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</si>
  <si>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</si>
  <si>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</si>
  <si>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</si>
  <si>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</si>
  <si>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</si>
  <si>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</si>
  <si>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</si>
  <si>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</si>
  <si>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</si>
  <si>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</si>
  <si>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</si>
  <si>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</si>
  <si>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</si>
  <si>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</si>
  <si>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</si>
  <si>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</si>
  <si>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</si>
  <si>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</si>
  <si>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</si>
  <si>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</si>
  <si>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</si>
  <si>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</si>
  <si>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</si>
  <si>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</si>
  <si>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36.</t>
  </si>
  <si>
    <t>46.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</si>
  <si>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</si>
  <si>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</si>
  <si>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</si>
  <si>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</si>
  <si>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</si>
  <si>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</si>
  <si>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</si>
  <si>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</si>
  <si>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</si>
  <si>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</si>
  <si>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</si>
  <si>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</si>
  <si>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</si>
  <si>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</si>
  <si>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</si>
  <si>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</si>
  <si>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</si>
  <si>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</si>
  <si>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47.</t>
  </si>
  <si>
    <t>48.</t>
  </si>
  <si>
    <t>49.</t>
  </si>
  <si>
    <t>50.</t>
  </si>
  <si>
    <t>Mes points</t>
  </si>
  <si>
    <t>(1 point par réponse juste)</t>
  </si>
  <si>
    <t xml:space="preserve">Je vérifie mes réponses </t>
  </si>
  <si>
    <t>Fiche n°</t>
  </si>
  <si>
    <t>maitrelucas.fr</t>
  </si>
  <si>
    <t xml:space="preserve"> -</t>
  </si>
  <si>
    <t>Déjà fini ?</t>
  </si>
  <si>
    <t>&lt;</t>
  </si>
  <si>
    <t xml:space="preserve">&gt;         &lt;         = </t>
  </si>
  <si>
    <t>Choisis :</t>
  </si>
  <si>
    <t>En attendant la fin des 5 minutes, tu peux vérifier tes calculs et ensuite faire ces exercices :</t>
  </si>
  <si>
    <t>Avant et après :</t>
  </si>
  <si>
    <t>Colonne 1</t>
  </si>
  <si>
    <t>Colonne 2</t>
  </si>
  <si>
    <t>double de</t>
  </si>
  <si>
    <t>___</t>
  </si>
  <si>
    <t>moitié de</t>
  </si>
  <si>
    <t>CE1 Période 1</t>
  </si>
  <si>
    <t>CE1 Période 2</t>
  </si>
  <si>
    <t>CE1 Période 3</t>
  </si>
  <si>
    <t>CE1 Période 4</t>
  </si>
  <si>
    <t xml:space="preserve"> x</t>
  </si>
  <si>
    <t>CE1 Période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</si>
</sst>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4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omic Sans MS"/>
      <family val="4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1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/>
      <bottom/>
      <diagonal/>
    </border>
    <border>
      <left/>
      <right/>
      <top style="double">
        <color rgb="FF00B0F0"/>
      </top>
      <bottom/>
      <diagonal/>
    </border>
    <border>
      <left style="double">
        <color rgb="FF00B0F0"/>
      </left>
      <right/>
      <top style="double">
        <color rgb="FF00B0F0"/>
      </top>
      <bottom/>
      <diagonal/>
    </border>
    <border>
      <left style="double">
        <color rgb="FF00B0F0"/>
      </left>
      <right/>
      <top/>
      <bottom style="double">
        <color rgb="FF00B0F0"/>
      </bottom>
      <diagonal/>
    </border>
    <border>
      <left/>
      <right/>
      <top/>
      <bottom style="double">
        <color rgb="FF00B0F0"/>
      </bottom>
      <diagonal/>
    </border>
    <border>
      <left/>
      <right style="double">
        <color rgb="FF00B0F0"/>
      </right>
      <top style="double">
        <color rgb="FF00B0F0"/>
      </top>
      <bottom/>
      <diagonal/>
    </border>
    <border>
      <left/>
      <right style="double">
        <color rgb="FF00B0F0"/>
      </right>
      <top/>
      <bottom style="double">
        <color rgb="FF00B0F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rgb="FF00B0F0"/>
      </left>
      <right style="thin">
        <color theme="0"/>
      </right>
      <top style="thin">
        <color theme="0"/>
      </top>
      <bottom/>
      <diagonal/>
    </border>
    <border>
      <left style="double">
        <color rgb="FF00B0F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double">
        <color rgb="FF00B0F0"/>
      </right>
      <top style="thin">
        <color theme="0"/>
      </top>
      <bottom/>
      <diagonal/>
    </border>
    <border>
      <left style="thin">
        <color theme="0"/>
      </left>
      <right style="double">
        <color rgb="FF00B0F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double">
        <color rgb="FF00B0F0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mediumDashed">
        <color indexed="64"/>
      </right>
      <top style="thin">
        <color theme="0"/>
      </top>
      <bottom/>
      <diagonal/>
    </border>
    <border>
      <left style="medium">
        <color indexed="64"/>
      </left>
      <right style="mediumDashed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/>
      <diagonal/>
    </border>
    <border>
      <left style="thin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theme="0"/>
      </diagonal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thin">
        <color theme="0"/>
      </left>
      <right style="mediumDashed">
        <color indexed="64"/>
      </right>
      <top style="thin">
        <color theme="0"/>
      </top>
      <bottom style="thin">
        <color theme="0"/>
      </bottom>
      <diagonal/>
    </border>
    <border>
      <left/>
      <right style="mediumDashed">
        <color indexed="64"/>
      </right>
      <top style="thin">
        <color theme="0"/>
      </top>
      <bottom style="thin">
        <color theme="0"/>
      </bottom>
      <diagonal/>
    </border>
    <border>
      <left/>
      <right style="mediumDashed">
        <color indexed="64"/>
      </right>
      <top style="thin">
        <color theme="0"/>
      </top>
      <bottom/>
      <diagonal/>
    </border>
    <border>
      <left style="mediumDashed">
        <color theme="0"/>
      </left>
      <right style="mediumDashed">
        <color theme="0"/>
      </right>
      <top/>
      <bottom style="thin">
        <color theme="0"/>
      </bottom>
      <diagonal/>
    </border>
    <border>
      <left style="mediumDashed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/>
    <xf numFmtId="0" fontId="4" fillId="0" borderId="0" xfId="0" applyFont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/>
    <xf numFmtId="0" fontId="0" fillId="0" borderId="14" xfId="0" applyBorder="1"/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16" xfId="0" applyBorder="1" applyAlignment="1">
      <alignment horizontal="center"/>
    </xf>
    <xf numFmtId="0" fontId="0" fillId="0" borderId="7" xfId="0" applyBorder="1"/>
    <xf numFmtId="0" fontId="0" fillId="0" borderId="5" xfId="0" applyBorder="1" applyAlignment="1">
      <alignment horizontal="right"/>
    </xf>
    <xf numFmtId="0" fontId="0" fillId="0" borderId="5" xfId="0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2" fillId="0" borderId="44" xfId="0" applyFont="1" applyBorder="1" applyAlignment="1">
      <alignment vertical="center" wrapText="1"/>
    </xf>
    <xf numFmtId="0" fontId="0" fillId="0" borderId="45" xfId="0" applyBorder="1"/>
    <xf numFmtId="0" fontId="2" fillId="0" borderId="46" xfId="0" applyFont="1" applyBorder="1" applyAlignment="1">
      <alignment vertical="center" wrapText="1"/>
    </xf>
    <xf numFmtId="0" fontId="0" fillId="0" borderId="46" xfId="0" applyBorder="1"/>
    <xf numFmtId="0" fontId="0" fillId="0" borderId="47" xfId="0" applyBorder="1"/>
    <xf numFmtId="0" fontId="0" fillId="0" borderId="43" xfId="0" applyBorder="1"/>
    <xf numFmtId="0" fontId="0" fillId="0" borderId="44" xfId="0" applyBorder="1"/>
    <xf numFmtId="0" fontId="0" fillId="0" borderId="9" xfId="0" applyBorder="1"/>
    <xf numFmtId="0" fontId="0" fillId="0" borderId="48" xfId="0" applyBorder="1" applyAlignment="1">
      <alignment vertical="center"/>
    </xf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49" xfId="0" applyBorder="1" applyAlignment="1">
      <alignment vertical="center"/>
    </xf>
    <xf numFmtId="0" fontId="0" fillId="0" borderId="58" xfId="0" applyBorder="1"/>
    <xf numFmtId="0" fontId="0" fillId="0" borderId="16" xfId="0" applyBorder="1"/>
    <xf numFmtId="0" fontId="0" fillId="0" borderId="41" xfId="0" applyBorder="1"/>
    <xf numFmtId="0" fontId="0" fillId="0" borderId="59" xfId="0" applyBorder="1"/>
    <xf numFmtId="0" fontId="0" fillId="0" borderId="42" xfId="0" applyBorder="1"/>
    <xf numFmtId="0" fontId="0" fillId="0" borderId="53" xfId="0" applyBorder="1"/>
    <xf numFmtId="0" fontId="0" fillId="0" borderId="60" xfId="0" applyBorder="1"/>
    <xf numFmtId="0" fontId="0" fillId="0" borderId="54" xfId="0" applyBorder="1"/>
    <xf numFmtId="0" fontId="0" fillId="0" borderId="61" xfId="0" applyBorder="1"/>
    <xf numFmtId="0" fontId="0" fillId="0" borderId="62" xfId="0" applyBorder="1"/>
    <xf numFmtId="0" fontId="0" fillId="0" borderId="63" xfId="0" applyBorder="1"/>
    <xf numFmtId="0" fontId="0" fillId="0" borderId="64" xfId="0" applyBorder="1"/>
    <xf numFmtId="0" fontId="0" fillId="0" borderId="66" xfId="0" applyBorder="1" applyAlignment="1">
      <alignment horizontal="center"/>
    </xf>
    <xf numFmtId="0" fontId="0" fillId="0" borderId="69" xfId="0" applyBorder="1"/>
    <xf numFmtId="0" fontId="0" fillId="0" borderId="70" xfId="0" applyBorder="1"/>
    <xf numFmtId="0" fontId="1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48" xfId="0" applyFill="1" applyBorder="1"/>
    <xf numFmtId="0" fontId="0" fillId="2" borderId="4" xfId="0" applyFill="1" applyBorder="1"/>
    <xf numFmtId="0" fontId="0" fillId="2" borderId="3" xfId="0" applyFill="1" applyBorder="1" applyAlignment="1">
      <alignment horizontal="center"/>
    </xf>
    <xf numFmtId="0" fontId="0" fillId="2" borderId="11" xfId="0" applyFill="1" applyBorder="1"/>
    <xf numFmtId="0" fontId="0" fillId="2" borderId="51" xfId="0" applyFill="1" applyBorder="1" applyAlignment="1">
      <alignment horizontal="center"/>
    </xf>
    <xf numFmtId="0" fontId="0" fillId="2" borderId="50" xfId="0" applyFill="1" applyBorder="1"/>
    <xf numFmtId="0" fontId="0" fillId="2" borderId="0" xfId="0" applyFill="1"/>
    <xf numFmtId="0" fontId="1" fillId="2" borderId="5" xfId="0" applyFont="1" applyFill="1" applyBorder="1" applyAlignment="1">
      <alignment horizontal="center"/>
    </xf>
    <xf numFmtId="0" fontId="0" fillId="2" borderId="52" xfId="0" applyFill="1" applyBorder="1"/>
    <xf numFmtId="0" fontId="0" fillId="2" borderId="1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9" xfId="0" applyFill="1" applyBorder="1"/>
    <xf numFmtId="0" fontId="0" fillId="2" borderId="0" xfId="0" applyFill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4" xfId="0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4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5" fillId="0" borderId="53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5" fillId="0" borderId="54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56" xfId="0" applyFont="1" applyBorder="1" applyAlignment="1">
      <alignment horizontal="center" vertical="top" wrapText="1"/>
    </xf>
    <xf numFmtId="0" fontId="5" fillId="0" borderId="55" xfId="0" applyFont="1" applyBorder="1" applyAlignment="1">
      <alignment horizontal="center" vertical="top" wrapText="1"/>
    </xf>
    <xf numFmtId="0" fontId="5" fillId="0" borderId="57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304801</xdr:colOff>
      <xdr:row>0</xdr:row>
      <xdr:rowOff>76201</xdr:rowOff>
    </xdr:from>
    <xdr:to>
      <xdr:col>24</xdr:col>
      <xdr:colOff>441961</xdr:colOff>
      <xdr:row>3</xdr:row>
      <xdr:rowOff>280877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D3E55F6-CC1B-4DA6-8ED9-E98BF0E0B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7721" y="76201"/>
          <a:ext cx="922020" cy="768556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571501</xdr:colOff>
      <xdr:row>5</xdr:row>
      <xdr:rowOff>104775</xdr:rowOff>
    </xdr:from>
    <xdr:to>
      <xdr:col>7</xdr:col>
      <xdr:colOff>695325</xdr:colOff>
      <xdr:row>6</xdr:row>
      <xdr:rowOff>0</xdr:rowOff>
    </xdr:to>
    <xdr:pic>
      <xdr:nvPicPr>
        <xdr:cNvPr id="3" name="Graphique 1" descr="Coche">
          <a:extLst>
            <a:ext uri="{FF2B5EF4-FFF2-40B4-BE49-F238E27FC236}">
              <a16:creationId xmlns:a16="http://schemas.microsoft.com/office/drawing/2014/main" id="{63731F6A-10E5-4FFE-87A1-D2FAD56634E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97481" y="1163955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15</xdr:col>
      <xdr:colOff>628651</xdr:colOff>
      <xdr:row>5</xdr:row>
      <xdr:rowOff>114300</xdr:rowOff>
    </xdr:from>
    <xdr:to>
      <xdr:col>15</xdr:col>
      <xdr:colOff>752475</xdr:colOff>
      <xdr:row>6</xdr:row>
      <xdr:rowOff>9525</xdr:rowOff>
    </xdr:to>
    <xdr:pic>
      <xdr:nvPicPr>
        <xdr:cNvPr id="4" name="Graphique 1" descr="Coche">
          <a:extLst>
            <a:ext uri="{FF2B5EF4-FFF2-40B4-BE49-F238E27FC236}">
              <a16:creationId xmlns:a16="http://schemas.microsoft.com/office/drawing/2014/main" id="{1F7375E0-447D-4314-9F94-F3E1F95F775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924551" y="1173480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11</xdr:col>
      <xdr:colOff>211805</xdr:colOff>
      <xdr:row>3</xdr:row>
      <xdr:rowOff>5675</xdr:rowOff>
    </xdr:from>
    <xdr:to>
      <xdr:col>12</xdr:col>
      <xdr:colOff>15240</xdr:colOff>
      <xdr:row>3</xdr:row>
      <xdr:rowOff>220981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C21D266E-E171-416A-9BC4-F5BE3F75F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2785" y="569555"/>
          <a:ext cx="153955" cy="215306"/>
        </a:xfrm>
        <a:prstGeom prst="rect">
          <a:avLst/>
        </a:prstGeom>
      </xdr:spPr>
    </xdr:pic>
    <xdr:clientData/>
  </xdr:twoCellAnchor>
  <xdr:twoCellAnchor editAs="oneCell">
    <xdr:from>
      <xdr:col>21</xdr:col>
      <xdr:colOff>292827</xdr:colOff>
      <xdr:row>0</xdr:row>
      <xdr:rowOff>70711</xdr:rowOff>
    </xdr:from>
    <xdr:to>
      <xdr:col>23</xdr:col>
      <xdr:colOff>169462</xdr:colOff>
      <xdr:row>2</xdr:row>
      <xdr:rowOff>38786</xdr:rowOff>
    </xdr:to>
    <xdr:pic>
      <xdr:nvPicPr>
        <xdr:cNvPr id="6" name="Graphique 5" descr="Ciseaux">
          <a:extLst>
            <a:ext uri="{FF2B5EF4-FFF2-40B4-BE49-F238E27FC236}">
              <a16:creationId xmlns:a16="http://schemas.microsoft.com/office/drawing/2014/main" id="{F4163BD7-95AF-4CA7-8423-E36D6F113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7950927" y="70711"/>
          <a:ext cx="341455" cy="341455"/>
        </a:xfrm>
        <a:prstGeom prst="rect">
          <a:avLst/>
        </a:prstGeom>
      </xdr:spPr>
    </xdr:pic>
    <xdr:clientData/>
  </xdr:twoCellAnchor>
  <xdr:twoCellAnchor editAs="oneCell">
    <xdr:from>
      <xdr:col>5</xdr:col>
      <xdr:colOff>427169</xdr:colOff>
      <xdr:row>0</xdr:row>
      <xdr:rowOff>141719</xdr:rowOff>
    </xdr:from>
    <xdr:to>
      <xdr:col>11</xdr:col>
      <xdr:colOff>247072</xdr:colOff>
      <xdr:row>4</xdr:row>
      <xdr:rowOff>151937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91B80248-B072-4707-A2B4-E1D965357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437388">
          <a:off x="1989269" y="141719"/>
          <a:ext cx="2288783" cy="863658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1</xdr:row>
      <xdr:rowOff>30480</xdr:rowOff>
    </xdr:from>
    <xdr:to>
      <xdr:col>3</xdr:col>
      <xdr:colOff>22860</xdr:colOff>
      <xdr:row>4</xdr:row>
      <xdr:rowOff>80979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6A85406F-1263-4861-B2A3-89D495251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13360"/>
          <a:ext cx="746760" cy="721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304801</xdr:colOff>
      <xdr:row>0</xdr:row>
      <xdr:rowOff>76201</xdr:rowOff>
    </xdr:from>
    <xdr:to>
      <xdr:col>24</xdr:col>
      <xdr:colOff>441961</xdr:colOff>
      <xdr:row>3</xdr:row>
      <xdr:rowOff>280877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990082F-2315-4C49-9C4A-0A54EF800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7721" y="76201"/>
          <a:ext cx="922020" cy="768556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571501</xdr:colOff>
      <xdr:row>5</xdr:row>
      <xdr:rowOff>104775</xdr:rowOff>
    </xdr:from>
    <xdr:to>
      <xdr:col>7</xdr:col>
      <xdr:colOff>695325</xdr:colOff>
      <xdr:row>6</xdr:row>
      <xdr:rowOff>0</xdr:rowOff>
    </xdr:to>
    <xdr:pic>
      <xdr:nvPicPr>
        <xdr:cNvPr id="3" name="Graphique 1" descr="Coche">
          <a:extLst>
            <a:ext uri="{FF2B5EF4-FFF2-40B4-BE49-F238E27FC236}">
              <a16:creationId xmlns:a16="http://schemas.microsoft.com/office/drawing/2014/main" id="{17041186-E9C8-4B7E-903E-2A013CA62B0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97481" y="1163955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15</xdr:col>
      <xdr:colOff>628651</xdr:colOff>
      <xdr:row>5</xdr:row>
      <xdr:rowOff>114300</xdr:rowOff>
    </xdr:from>
    <xdr:to>
      <xdr:col>15</xdr:col>
      <xdr:colOff>752475</xdr:colOff>
      <xdr:row>6</xdr:row>
      <xdr:rowOff>9525</xdr:rowOff>
    </xdr:to>
    <xdr:pic>
      <xdr:nvPicPr>
        <xdr:cNvPr id="4" name="Graphique 1" descr="Coche">
          <a:extLst>
            <a:ext uri="{FF2B5EF4-FFF2-40B4-BE49-F238E27FC236}">
              <a16:creationId xmlns:a16="http://schemas.microsoft.com/office/drawing/2014/main" id="{057AF54A-E807-4E56-8748-DC6E9C88283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924551" y="1173480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11</xdr:col>
      <xdr:colOff>211805</xdr:colOff>
      <xdr:row>3</xdr:row>
      <xdr:rowOff>5675</xdr:rowOff>
    </xdr:from>
    <xdr:to>
      <xdr:col>12</xdr:col>
      <xdr:colOff>15240</xdr:colOff>
      <xdr:row>3</xdr:row>
      <xdr:rowOff>220981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8E3BFA4-6242-4C57-846B-47419DE59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2785" y="569555"/>
          <a:ext cx="153955" cy="215306"/>
        </a:xfrm>
        <a:prstGeom prst="rect">
          <a:avLst/>
        </a:prstGeom>
      </xdr:spPr>
    </xdr:pic>
    <xdr:clientData/>
  </xdr:twoCellAnchor>
  <xdr:twoCellAnchor editAs="oneCell">
    <xdr:from>
      <xdr:col>21</xdr:col>
      <xdr:colOff>292827</xdr:colOff>
      <xdr:row>0</xdr:row>
      <xdr:rowOff>70711</xdr:rowOff>
    </xdr:from>
    <xdr:to>
      <xdr:col>23</xdr:col>
      <xdr:colOff>169462</xdr:colOff>
      <xdr:row>2</xdr:row>
      <xdr:rowOff>38786</xdr:rowOff>
    </xdr:to>
    <xdr:pic>
      <xdr:nvPicPr>
        <xdr:cNvPr id="6" name="Graphique 5" descr="Ciseaux">
          <a:extLst>
            <a:ext uri="{FF2B5EF4-FFF2-40B4-BE49-F238E27FC236}">
              <a16:creationId xmlns:a16="http://schemas.microsoft.com/office/drawing/2014/main" id="{B1314DBC-096F-4559-BD72-BEE458165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7950927" y="70711"/>
          <a:ext cx="341455" cy="341455"/>
        </a:xfrm>
        <a:prstGeom prst="rect">
          <a:avLst/>
        </a:prstGeom>
      </xdr:spPr>
    </xdr:pic>
    <xdr:clientData/>
  </xdr:twoCellAnchor>
  <xdr:twoCellAnchor editAs="oneCell">
    <xdr:from>
      <xdr:col>5</xdr:col>
      <xdr:colOff>427169</xdr:colOff>
      <xdr:row>0</xdr:row>
      <xdr:rowOff>141719</xdr:rowOff>
    </xdr:from>
    <xdr:to>
      <xdr:col>11</xdr:col>
      <xdr:colOff>247072</xdr:colOff>
      <xdr:row>4</xdr:row>
      <xdr:rowOff>151937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F1E2EE55-A34F-46BD-B6CB-940DB95D5D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437388">
          <a:off x="1989269" y="141719"/>
          <a:ext cx="2288783" cy="863658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1</xdr:row>
      <xdr:rowOff>30480</xdr:rowOff>
    </xdr:from>
    <xdr:to>
      <xdr:col>3</xdr:col>
      <xdr:colOff>22860</xdr:colOff>
      <xdr:row>4</xdr:row>
      <xdr:rowOff>80979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12443885-6A1A-4FC8-BAE8-57BC44A68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13360"/>
          <a:ext cx="746760" cy="7210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304801</xdr:colOff>
      <xdr:row>0</xdr:row>
      <xdr:rowOff>76201</xdr:rowOff>
    </xdr:from>
    <xdr:to>
      <xdr:col>24</xdr:col>
      <xdr:colOff>441961</xdr:colOff>
      <xdr:row>3</xdr:row>
      <xdr:rowOff>280877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99319F8-57C6-4FF2-901F-F79274F56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7721" y="76201"/>
          <a:ext cx="922020" cy="768556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571501</xdr:colOff>
      <xdr:row>5</xdr:row>
      <xdr:rowOff>104775</xdr:rowOff>
    </xdr:from>
    <xdr:to>
      <xdr:col>7</xdr:col>
      <xdr:colOff>695325</xdr:colOff>
      <xdr:row>6</xdr:row>
      <xdr:rowOff>0</xdr:rowOff>
    </xdr:to>
    <xdr:pic>
      <xdr:nvPicPr>
        <xdr:cNvPr id="3" name="Graphique 1" descr="Coche">
          <a:extLst>
            <a:ext uri="{FF2B5EF4-FFF2-40B4-BE49-F238E27FC236}">
              <a16:creationId xmlns:a16="http://schemas.microsoft.com/office/drawing/2014/main" id="{8391CC25-A96F-463E-A78A-785C276E063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97481" y="1163955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15</xdr:col>
      <xdr:colOff>628651</xdr:colOff>
      <xdr:row>5</xdr:row>
      <xdr:rowOff>114300</xdr:rowOff>
    </xdr:from>
    <xdr:to>
      <xdr:col>15</xdr:col>
      <xdr:colOff>752475</xdr:colOff>
      <xdr:row>6</xdr:row>
      <xdr:rowOff>9525</xdr:rowOff>
    </xdr:to>
    <xdr:pic>
      <xdr:nvPicPr>
        <xdr:cNvPr id="4" name="Graphique 1" descr="Coche">
          <a:extLst>
            <a:ext uri="{FF2B5EF4-FFF2-40B4-BE49-F238E27FC236}">
              <a16:creationId xmlns:a16="http://schemas.microsoft.com/office/drawing/2014/main" id="{EF00A51A-118C-43E3-A3DB-EFCA6B73009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924551" y="1173480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11</xdr:col>
      <xdr:colOff>211805</xdr:colOff>
      <xdr:row>3</xdr:row>
      <xdr:rowOff>5675</xdr:rowOff>
    </xdr:from>
    <xdr:to>
      <xdr:col>12</xdr:col>
      <xdr:colOff>15240</xdr:colOff>
      <xdr:row>3</xdr:row>
      <xdr:rowOff>220981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21E3649F-03ED-4C32-97AC-2E99D099A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2785" y="569555"/>
          <a:ext cx="153955" cy="215306"/>
        </a:xfrm>
        <a:prstGeom prst="rect">
          <a:avLst/>
        </a:prstGeom>
      </xdr:spPr>
    </xdr:pic>
    <xdr:clientData/>
  </xdr:twoCellAnchor>
  <xdr:twoCellAnchor editAs="oneCell">
    <xdr:from>
      <xdr:col>21</xdr:col>
      <xdr:colOff>292827</xdr:colOff>
      <xdr:row>0</xdr:row>
      <xdr:rowOff>70711</xdr:rowOff>
    </xdr:from>
    <xdr:to>
      <xdr:col>23</xdr:col>
      <xdr:colOff>169462</xdr:colOff>
      <xdr:row>2</xdr:row>
      <xdr:rowOff>38786</xdr:rowOff>
    </xdr:to>
    <xdr:pic>
      <xdr:nvPicPr>
        <xdr:cNvPr id="6" name="Graphique 5" descr="Ciseaux">
          <a:extLst>
            <a:ext uri="{FF2B5EF4-FFF2-40B4-BE49-F238E27FC236}">
              <a16:creationId xmlns:a16="http://schemas.microsoft.com/office/drawing/2014/main" id="{782899BD-92A7-4374-9529-628972365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7950927" y="70711"/>
          <a:ext cx="341455" cy="341455"/>
        </a:xfrm>
        <a:prstGeom prst="rect">
          <a:avLst/>
        </a:prstGeom>
      </xdr:spPr>
    </xdr:pic>
    <xdr:clientData/>
  </xdr:twoCellAnchor>
  <xdr:twoCellAnchor editAs="oneCell">
    <xdr:from>
      <xdr:col>5</xdr:col>
      <xdr:colOff>427169</xdr:colOff>
      <xdr:row>0</xdr:row>
      <xdr:rowOff>141719</xdr:rowOff>
    </xdr:from>
    <xdr:to>
      <xdr:col>11</xdr:col>
      <xdr:colOff>247072</xdr:colOff>
      <xdr:row>4</xdr:row>
      <xdr:rowOff>151937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636E8C44-E051-401F-B78B-E75AFF8EE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437388">
          <a:off x="1989269" y="141719"/>
          <a:ext cx="2288783" cy="863658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1</xdr:row>
      <xdr:rowOff>30480</xdr:rowOff>
    </xdr:from>
    <xdr:to>
      <xdr:col>3</xdr:col>
      <xdr:colOff>22860</xdr:colOff>
      <xdr:row>4</xdr:row>
      <xdr:rowOff>80979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B7736649-2578-40BA-A287-68403C50A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13360"/>
          <a:ext cx="746760" cy="7210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304801</xdr:colOff>
      <xdr:row>0</xdr:row>
      <xdr:rowOff>76201</xdr:rowOff>
    </xdr:from>
    <xdr:to>
      <xdr:col>24</xdr:col>
      <xdr:colOff>441961</xdr:colOff>
      <xdr:row>3</xdr:row>
      <xdr:rowOff>280877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FC99E51-74FF-4B94-BF8F-1101D8BF8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7721" y="76201"/>
          <a:ext cx="922020" cy="768556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571501</xdr:colOff>
      <xdr:row>5</xdr:row>
      <xdr:rowOff>104775</xdr:rowOff>
    </xdr:from>
    <xdr:to>
      <xdr:col>7</xdr:col>
      <xdr:colOff>695325</xdr:colOff>
      <xdr:row>6</xdr:row>
      <xdr:rowOff>0</xdr:rowOff>
    </xdr:to>
    <xdr:pic>
      <xdr:nvPicPr>
        <xdr:cNvPr id="3" name="Graphique 1" descr="Coche">
          <a:extLst>
            <a:ext uri="{FF2B5EF4-FFF2-40B4-BE49-F238E27FC236}">
              <a16:creationId xmlns:a16="http://schemas.microsoft.com/office/drawing/2014/main" id="{845F7AC0-3328-4A06-B1FB-79224C5D485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97481" y="1163955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15</xdr:col>
      <xdr:colOff>628651</xdr:colOff>
      <xdr:row>5</xdr:row>
      <xdr:rowOff>114300</xdr:rowOff>
    </xdr:from>
    <xdr:to>
      <xdr:col>15</xdr:col>
      <xdr:colOff>752475</xdr:colOff>
      <xdr:row>6</xdr:row>
      <xdr:rowOff>9525</xdr:rowOff>
    </xdr:to>
    <xdr:pic>
      <xdr:nvPicPr>
        <xdr:cNvPr id="4" name="Graphique 1" descr="Coche">
          <a:extLst>
            <a:ext uri="{FF2B5EF4-FFF2-40B4-BE49-F238E27FC236}">
              <a16:creationId xmlns:a16="http://schemas.microsoft.com/office/drawing/2014/main" id="{8CC237F7-3846-4EAD-9069-BFF52A62595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924551" y="1173480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11</xdr:col>
      <xdr:colOff>211805</xdr:colOff>
      <xdr:row>3</xdr:row>
      <xdr:rowOff>5675</xdr:rowOff>
    </xdr:from>
    <xdr:to>
      <xdr:col>12</xdr:col>
      <xdr:colOff>15240</xdr:colOff>
      <xdr:row>3</xdr:row>
      <xdr:rowOff>220981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60B5E23A-6C52-478D-9CC1-2EC7695A8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2785" y="569555"/>
          <a:ext cx="153955" cy="215306"/>
        </a:xfrm>
        <a:prstGeom prst="rect">
          <a:avLst/>
        </a:prstGeom>
      </xdr:spPr>
    </xdr:pic>
    <xdr:clientData/>
  </xdr:twoCellAnchor>
  <xdr:twoCellAnchor editAs="oneCell">
    <xdr:from>
      <xdr:col>21</xdr:col>
      <xdr:colOff>292827</xdr:colOff>
      <xdr:row>0</xdr:row>
      <xdr:rowOff>70711</xdr:rowOff>
    </xdr:from>
    <xdr:to>
      <xdr:col>23</xdr:col>
      <xdr:colOff>169462</xdr:colOff>
      <xdr:row>2</xdr:row>
      <xdr:rowOff>38786</xdr:rowOff>
    </xdr:to>
    <xdr:pic>
      <xdr:nvPicPr>
        <xdr:cNvPr id="6" name="Graphique 5" descr="Ciseaux">
          <a:extLst>
            <a:ext uri="{FF2B5EF4-FFF2-40B4-BE49-F238E27FC236}">
              <a16:creationId xmlns:a16="http://schemas.microsoft.com/office/drawing/2014/main" id="{D9F81796-25E9-4F0B-B568-27F390972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7950927" y="70711"/>
          <a:ext cx="341455" cy="341455"/>
        </a:xfrm>
        <a:prstGeom prst="rect">
          <a:avLst/>
        </a:prstGeom>
      </xdr:spPr>
    </xdr:pic>
    <xdr:clientData/>
  </xdr:twoCellAnchor>
  <xdr:twoCellAnchor editAs="oneCell">
    <xdr:from>
      <xdr:col>5</xdr:col>
      <xdr:colOff>427169</xdr:colOff>
      <xdr:row>0</xdr:row>
      <xdr:rowOff>141719</xdr:rowOff>
    </xdr:from>
    <xdr:to>
      <xdr:col>11</xdr:col>
      <xdr:colOff>247072</xdr:colOff>
      <xdr:row>4</xdr:row>
      <xdr:rowOff>151937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CBD8FCA4-2C3F-4CA4-9333-072E84E85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437388">
          <a:off x="1989269" y="141719"/>
          <a:ext cx="2288783" cy="863658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1</xdr:row>
      <xdr:rowOff>30480</xdr:rowOff>
    </xdr:from>
    <xdr:to>
      <xdr:col>3</xdr:col>
      <xdr:colOff>22860</xdr:colOff>
      <xdr:row>4</xdr:row>
      <xdr:rowOff>80979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50734475-AB9A-41F9-90A4-DB012EBA1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13360"/>
          <a:ext cx="746760" cy="7210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304801</xdr:colOff>
      <xdr:row>0</xdr:row>
      <xdr:rowOff>76201</xdr:rowOff>
    </xdr:from>
    <xdr:to>
      <xdr:col>24</xdr:col>
      <xdr:colOff>441961</xdr:colOff>
      <xdr:row>3</xdr:row>
      <xdr:rowOff>280877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7E1C19C-28C2-490C-A298-B3BE3AC84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7721" y="76201"/>
          <a:ext cx="922020" cy="768556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571501</xdr:colOff>
      <xdr:row>5</xdr:row>
      <xdr:rowOff>104775</xdr:rowOff>
    </xdr:from>
    <xdr:to>
      <xdr:col>7</xdr:col>
      <xdr:colOff>695325</xdr:colOff>
      <xdr:row>6</xdr:row>
      <xdr:rowOff>0</xdr:rowOff>
    </xdr:to>
    <xdr:pic>
      <xdr:nvPicPr>
        <xdr:cNvPr id="3" name="Graphique 1" descr="Coche">
          <a:extLst>
            <a:ext uri="{FF2B5EF4-FFF2-40B4-BE49-F238E27FC236}">
              <a16:creationId xmlns:a16="http://schemas.microsoft.com/office/drawing/2014/main" id="{64DD6FF0-49B8-49B8-A736-5D8EF274183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97481" y="1163955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15</xdr:col>
      <xdr:colOff>628651</xdr:colOff>
      <xdr:row>5</xdr:row>
      <xdr:rowOff>114300</xdr:rowOff>
    </xdr:from>
    <xdr:to>
      <xdr:col>15</xdr:col>
      <xdr:colOff>752475</xdr:colOff>
      <xdr:row>6</xdr:row>
      <xdr:rowOff>9525</xdr:rowOff>
    </xdr:to>
    <xdr:pic>
      <xdr:nvPicPr>
        <xdr:cNvPr id="4" name="Graphique 1" descr="Coche">
          <a:extLst>
            <a:ext uri="{FF2B5EF4-FFF2-40B4-BE49-F238E27FC236}">
              <a16:creationId xmlns:a16="http://schemas.microsoft.com/office/drawing/2014/main" id="{700AF283-8098-4CC3-B8E8-2206DE9C768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924551" y="1173480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11</xdr:col>
      <xdr:colOff>211805</xdr:colOff>
      <xdr:row>3</xdr:row>
      <xdr:rowOff>5675</xdr:rowOff>
    </xdr:from>
    <xdr:to>
      <xdr:col>12</xdr:col>
      <xdr:colOff>15240</xdr:colOff>
      <xdr:row>3</xdr:row>
      <xdr:rowOff>220981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7C9F6C2D-35F4-4C2D-B76F-85EC70069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2785" y="569555"/>
          <a:ext cx="153955" cy="215306"/>
        </a:xfrm>
        <a:prstGeom prst="rect">
          <a:avLst/>
        </a:prstGeom>
      </xdr:spPr>
    </xdr:pic>
    <xdr:clientData/>
  </xdr:twoCellAnchor>
  <xdr:twoCellAnchor editAs="oneCell">
    <xdr:from>
      <xdr:col>21</xdr:col>
      <xdr:colOff>292827</xdr:colOff>
      <xdr:row>0</xdr:row>
      <xdr:rowOff>70711</xdr:rowOff>
    </xdr:from>
    <xdr:to>
      <xdr:col>23</xdr:col>
      <xdr:colOff>169462</xdr:colOff>
      <xdr:row>2</xdr:row>
      <xdr:rowOff>38786</xdr:rowOff>
    </xdr:to>
    <xdr:pic>
      <xdr:nvPicPr>
        <xdr:cNvPr id="6" name="Graphique 5" descr="Ciseaux">
          <a:extLst>
            <a:ext uri="{FF2B5EF4-FFF2-40B4-BE49-F238E27FC236}">
              <a16:creationId xmlns:a16="http://schemas.microsoft.com/office/drawing/2014/main" id="{B192626C-07F8-4540-B791-70C03A923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7950927" y="70711"/>
          <a:ext cx="341455" cy="341455"/>
        </a:xfrm>
        <a:prstGeom prst="rect">
          <a:avLst/>
        </a:prstGeom>
      </xdr:spPr>
    </xdr:pic>
    <xdr:clientData/>
  </xdr:twoCellAnchor>
  <xdr:twoCellAnchor editAs="oneCell">
    <xdr:from>
      <xdr:col>5</xdr:col>
      <xdr:colOff>427169</xdr:colOff>
      <xdr:row>0</xdr:row>
      <xdr:rowOff>141719</xdr:rowOff>
    </xdr:from>
    <xdr:to>
      <xdr:col>11</xdr:col>
      <xdr:colOff>247072</xdr:colOff>
      <xdr:row>4</xdr:row>
      <xdr:rowOff>151937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4C95B9C4-1C83-43AE-AA1C-78FD55D12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437388">
          <a:off x="1989269" y="141719"/>
          <a:ext cx="2288783" cy="863658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1</xdr:row>
      <xdr:rowOff>30480</xdr:rowOff>
    </xdr:from>
    <xdr:to>
      <xdr:col>3</xdr:col>
      <xdr:colOff>22860</xdr:colOff>
      <xdr:row>4</xdr:row>
      <xdr:rowOff>80979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998C94F8-ED4C-4CA5-A3E1-014F2B787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13360"/>
          <a:ext cx="746760" cy="721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A138F-C656-4B36-A2DD-4D7AFF38FCA9}">
  <dimension ref="A1:AA32"/>
  <sheetViews>
    <sheetView workbookViewId="0">
      <selection activeCell="P8" sqref="P8"/>
    </sheetView>
  </sheetViews>
  <sheetFormatPr baseColWidth="10" defaultColWidth="11.44140625" defaultRowHeight="14.4" x14ac:dyDescent="0.3"/>
  <cols>
    <col min="1" max="1" width="3.6640625" style="29" customWidth="1"/>
    <col min="2" max="2" width="4.6640625" style="12" customWidth="1"/>
    <col min="3" max="3" width="5.5546875" customWidth="1"/>
    <col min="4" max="4" width="4.33203125" style="2" customWidth="1"/>
    <col min="5" max="5" width="4.5546875" customWidth="1"/>
    <col min="6" max="6" width="7.33203125" style="2" customWidth="1"/>
    <col min="7" max="7" width="0.88671875" customWidth="1"/>
    <col min="8" max="8" width="12.88671875" customWidth="1"/>
    <col min="9" max="9" width="4.33203125" style="29" customWidth="1"/>
    <col min="10" max="10" width="5" style="12" customWidth="1"/>
    <col min="11" max="11" width="5.5546875" customWidth="1"/>
    <col min="12" max="12" width="5.109375" style="2" customWidth="1"/>
    <col min="13" max="13" width="5.109375" customWidth="1"/>
    <col min="14" max="14" width="7.33203125" style="2" customWidth="1"/>
    <col min="15" max="15" width="0.88671875" customWidth="1"/>
    <col min="16" max="16" width="13.33203125" customWidth="1"/>
    <col min="17" max="17" width="2" customWidth="1"/>
    <col min="18" max="21" width="4.77734375" customWidth="1"/>
    <col min="22" max="22" width="4.44140625" customWidth="1"/>
    <col min="23" max="23" width="2.33203125" customWidth="1"/>
    <col min="24" max="25" width="11.44140625" style="2"/>
    <col min="27" max="27" width="0" hidden="1" customWidth="1"/>
  </cols>
  <sheetData>
    <row r="1" spans="1:27" x14ac:dyDescent="0.3">
      <c r="A1" s="27"/>
      <c r="B1" s="20"/>
      <c r="C1" s="5"/>
      <c r="D1" s="6"/>
      <c r="E1" s="5"/>
      <c r="F1" s="6"/>
      <c r="G1" s="5"/>
      <c r="H1" s="5"/>
      <c r="I1" s="27"/>
      <c r="J1" s="20"/>
      <c r="K1" s="5"/>
      <c r="L1" s="6"/>
      <c r="M1" s="5"/>
      <c r="N1" s="6"/>
      <c r="O1" s="5"/>
      <c r="P1" s="27" t="s">
        <v>56</v>
      </c>
      <c r="Q1" s="111" t="s">
        <v>53</v>
      </c>
      <c r="R1" s="101"/>
      <c r="S1" s="101"/>
      <c r="T1" s="101"/>
      <c r="U1" s="101"/>
      <c r="V1" s="101"/>
      <c r="W1" s="112"/>
      <c r="X1" s="73"/>
      <c r="Y1" s="32"/>
      <c r="AA1" s="4">
        <f ca="1">RAND()</f>
        <v>0.59386480619629856</v>
      </c>
    </row>
    <row r="2" spans="1:27" ht="15" thickBot="1" x14ac:dyDescent="0.35">
      <c r="A2" s="27"/>
      <c r="B2" s="20"/>
      <c r="C2" s="5"/>
      <c r="D2" s="6"/>
      <c r="E2" s="5"/>
      <c r="F2" s="6"/>
      <c r="G2" s="5"/>
      <c r="H2" s="5"/>
      <c r="I2" s="27"/>
      <c r="J2" s="20"/>
      <c r="K2" s="5"/>
      <c r="L2" s="6"/>
      <c r="M2" s="5"/>
      <c r="N2" s="6"/>
      <c r="O2" s="5"/>
      <c r="P2" s="27">
        <f ca="1">ROUND(+AA1*1000,0)</f>
        <v>594</v>
      </c>
      <c r="Q2" s="113" t="s">
        <v>54</v>
      </c>
      <c r="R2" s="114"/>
      <c r="S2" s="114"/>
      <c r="T2" s="114"/>
      <c r="U2" s="114"/>
      <c r="V2" s="114"/>
      <c r="W2" s="115"/>
      <c r="X2" s="18"/>
      <c r="Y2" s="34"/>
    </row>
    <row r="3" spans="1:27" ht="15" customHeight="1" thickTop="1" x14ac:dyDescent="0.3">
      <c r="A3" s="27"/>
      <c r="B3" s="20"/>
      <c r="C3" s="5"/>
      <c r="D3" s="6"/>
      <c r="E3" s="5"/>
      <c r="F3" s="6"/>
      <c r="G3" s="19"/>
      <c r="H3" s="19"/>
      <c r="I3" s="27"/>
      <c r="J3" s="20"/>
      <c r="K3" s="5"/>
      <c r="L3" s="6"/>
      <c r="M3" s="5"/>
      <c r="N3" s="6"/>
      <c r="O3" s="5"/>
      <c r="P3" s="6"/>
      <c r="Q3" s="33"/>
      <c r="R3" s="39"/>
      <c r="S3" s="116"/>
      <c r="T3" s="117"/>
      <c r="U3" s="118"/>
      <c r="V3" s="36"/>
      <c r="W3" s="67"/>
      <c r="X3" s="11"/>
      <c r="Y3" s="6"/>
    </row>
    <row r="4" spans="1:27" ht="22.8" customHeight="1" thickBot="1" x14ac:dyDescent="0.35">
      <c r="A4" s="27"/>
      <c r="B4" s="20"/>
      <c r="C4" s="5"/>
      <c r="D4" s="6"/>
      <c r="E4" s="5"/>
      <c r="F4" s="6"/>
      <c r="G4" s="19"/>
      <c r="H4" s="19"/>
      <c r="I4" s="27"/>
      <c r="J4" s="20"/>
      <c r="K4" s="5"/>
      <c r="L4" s="6"/>
      <c r="M4" s="5"/>
      <c r="N4" s="6"/>
      <c r="O4" s="49"/>
      <c r="P4" s="10"/>
      <c r="Q4" s="34"/>
      <c r="R4" s="38"/>
      <c r="S4" s="119"/>
      <c r="T4" s="120"/>
      <c r="U4" s="121"/>
      <c r="V4" s="37"/>
      <c r="W4" s="67"/>
      <c r="X4" s="73"/>
      <c r="Y4" s="35"/>
    </row>
    <row r="5" spans="1:27" ht="16.2" customHeight="1" thickTop="1" thickBot="1" x14ac:dyDescent="0.35">
      <c r="A5" s="27"/>
      <c r="B5" s="20"/>
      <c r="C5" s="5"/>
      <c r="D5" s="6"/>
      <c r="E5" s="5"/>
      <c r="F5" s="6"/>
      <c r="G5" s="19"/>
      <c r="H5" s="7"/>
      <c r="I5" s="27"/>
      <c r="J5" s="20"/>
      <c r="K5" s="5"/>
      <c r="L5" s="6"/>
      <c r="M5" s="5"/>
      <c r="N5" s="6"/>
      <c r="O5" s="49"/>
      <c r="P5" s="70" t="s">
        <v>70</v>
      </c>
      <c r="Q5" s="23"/>
      <c r="R5" s="40"/>
      <c r="S5" s="71"/>
      <c r="T5" s="41"/>
      <c r="U5" s="122"/>
      <c r="V5" s="123"/>
      <c r="W5" s="124"/>
      <c r="X5" s="107" t="s">
        <v>2</v>
      </c>
      <c r="Y5" s="107"/>
    </row>
    <row r="6" spans="1:27" s="24" customFormat="1" ht="22.05" customHeight="1" x14ac:dyDescent="0.3">
      <c r="A6" s="28"/>
      <c r="B6" s="21"/>
      <c r="C6" s="22"/>
      <c r="D6" s="23"/>
      <c r="E6" s="22"/>
      <c r="F6" s="71"/>
      <c r="G6" s="50"/>
      <c r="H6" s="25" t="s">
        <v>55</v>
      </c>
      <c r="I6" s="30"/>
      <c r="J6" s="21"/>
      <c r="K6" s="22"/>
      <c r="L6" s="23"/>
      <c r="M6" s="22"/>
      <c r="N6" s="23"/>
      <c r="O6" s="54"/>
      <c r="P6" s="26" t="s">
        <v>55</v>
      </c>
      <c r="Q6" s="44"/>
      <c r="R6" s="108" t="s">
        <v>59</v>
      </c>
      <c r="S6" s="109"/>
      <c r="T6" s="109"/>
      <c r="U6" s="109"/>
      <c r="V6" s="110"/>
      <c r="W6" s="42"/>
      <c r="X6" s="72" t="s">
        <v>65</v>
      </c>
      <c r="Y6" s="72" t="s">
        <v>66</v>
      </c>
    </row>
    <row r="7" spans="1:27" x14ac:dyDescent="0.3">
      <c r="A7" s="88" t="s">
        <v>3</v>
      </c>
      <c r="B7" s="78">
        <f ca="1">RANDBETWEEN(0,10)</f>
        <v>3</v>
      </c>
      <c r="C7" s="79" t="s">
        <v>0</v>
      </c>
      <c r="D7" s="79">
        <f ca="1">RANDBETWEEN(0,10)</f>
        <v>0</v>
      </c>
      <c r="E7" s="79" t="s">
        <v>1</v>
      </c>
      <c r="F7" s="80"/>
      <c r="G7" s="81"/>
      <c r="H7" s="82"/>
      <c r="I7" s="31" t="s">
        <v>28</v>
      </c>
      <c r="J7" s="20">
        <f ca="1">RANDBETWEEN(11,100)</f>
        <v>65</v>
      </c>
      <c r="K7" s="6" t="s">
        <v>58</v>
      </c>
      <c r="L7" s="6">
        <f>10</f>
        <v>10</v>
      </c>
      <c r="M7" s="6" t="s">
        <v>1</v>
      </c>
      <c r="N7" s="74"/>
      <c r="O7" s="52"/>
      <c r="P7" s="3"/>
      <c r="Q7" s="45"/>
      <c r="R7" s="125" t="s">
        <v>63</v>
      </c>
      <c r="S7" s="126"/>
      <c r="T7" s="126"/>
      <c r="U7" s="126"/>
      <c r="V7" s="127"/>
      <c r="W7" s="17"/>
      <c r="X7" s="90">
        <f ca="1">$B$7+$D$7</f>
        <v>3</v>
      </c>
      <c r="Y7" s="2">
        <f ca="1">$J$7-$L$7</f>
        <v>55</v>
      </c>
    </row>
    <row r="8" spans="1:27" x14ac:dyDescent="0.3">
      <c r="A8" s="27" t="s">
        <v>4</v>
      </c>
      <c r="B8" s="20">
        <f ca="1">RANDBETWEEN(11,100)</f>
        <v>88</v>
      </c>
      <c r="C8" s="6" t="s">
        <v>58</v>
      </c>
      <c r="D8" s="6">
        <f>10</f>
        <v>10</v>
      </c>
      <c r="E8" s="6" t="s">
        <v>1</v>
      </c>
      <c r="F8" s="75"/>
      <c r="G8" s="52"/>
      <c r="H8" s="8"/>
      <c r="I8" s="91" t="s">
        <v>31</v>
      </c>
      <c r="J8" s="78">
        <f ca="1">RANDBETWEEN(1,5)</f>
        <v>1</v>
      </c>
      <c r="K8" s="79" t="s">
        <v>0</v>
      </c>
      <c r="L8" s="79" t="s">
        <v>68</v>
      </c>
      <c r="M8" s="79" t="s">
        <v>1</v>
      </c>
      <c r="N8" s="92">
        <f>10</f>
        <v>10</v>
      </c>
      <c r="O8" s="93"/>
      <c r="P8" s="84"/>
      <c r="Q8" s="45"/>
      <c r="R8" s="128"/>
      <c r="S8" s="129"/>
      <c r="T8" s="129"/>
      <c r="U8" s="129"/>
      <c r="V8" s="130"/>
      <c r="W8" s="47"/>
      <c r="X8" s="1">
        <f ca="1">$B$8-$D$8</f>
        <v>78</v>
      </c>
      <c r="Y8" s="94">
        <f ca="1">$N$8-$J$8</f>
        <v>9</v>
      </c>
    </row>
    <row r="9" spans="1:27" x14ac:dyDescent="0.3">
      <c r="A9" s="88" t="s">
        <v>5</v>
      </c>
      <c r="B9" s="78">
        <f ca="1">RANDBETWEEN(1,5)</f>
        <v>5</v>
      </c>
      <c r="C9" s="79" t="s">
        <v>0</v>
      </c>
      <c r="D9" s="79" t="s">
        <v>68</v>
      </c>
      <c r="E9" s="79" t="s">
        <v>1</v>
      </c>
      <c r="F9" s="83">
        <f>10</f>
        <v>10</v>
      </c>
      <c r="G9" s="81"/>
      <c r="H9" s="84"/>
      <c r="I9" s="31" t="s">
        <v>32</v>
      </c>
      <c r="J9" s="20">
        <f ca="1">RANDBETWEEN(10,99)</f>
        <v>50</v>
      </c>
      <c r="K9" s="6" t="s">
        <v>58</v>
      </c>
      <c r="L9" s="6" t="str">
        <f ca="1">RIGHT(J9)</f>
        <v>0</v>
      </c>
      <c r="M9" s="6" t="s">
        <v>1</v>
      </c>
      <c r="N9" s="75"/>
      <c r="O9" s="52"/>
      <c r="P9" s="8"/>
      <c r="Q9" s="9"/>
      <c r="R9" s="128"/>
      <c r="S9" s="129"/>
      <c r="T9" s="129"/>
      <c r="U9" s="129"/>
      <c r="V9" s="130"/>
      <c r="W9" s="48"/>
      <c r="X9" s="90">
        <f ca="1">$F$9-$B$9</f>
        <v>5</v>
      </c>
      <c r="Y9" s="2">
        <f ca="1">$J$9-$L$9</f>
        <v>50</v>
      </c>
    </row>
    <row r="10" spans="1:27" x14ac:dyDescent="0.3">
      <c r="A10" s="27" t="s">
        <v>6</v>
      </c>
      <c r="B10" s="20">
        <f ca="1">RANDBETWEEN(10,99)</f>
        <v>86</v>
      </c>
      <c r="C10" s="6" t="s">
        <v>58</v>
      </c>
      <c r="D10" s="6" t="str">
        <f ca="1">RIGHT(B10)</f>
        <v>6</v>
      </c>
      <c r="E10" s="6" t="s">
        <v>1</v>
      </c>
      <c r="F10" s="77"/>
      <c r="G10" s="52"/>
      <c r="H10" s="8"/>
      <c r="I10" s="91" t="s">
        <v>33</v>
      </c>
      <c r="J10" s="78">
        <f ca="1">(RANDBETWEEN(1,9) &amp; "0")+0</f>
        <v>40</v>
      </c>
      <c r="K10" s="79" t="s">
        <v>0</v>
      </c>
      <c r="L10" s="79">
        <f ca="1">RANDBETWEEN(0,9)</f>
        <v>9</v>
      </c>
      <c r="M10" s="79" t="s">
        <v>1</v>
      </c>
      <c r="N10" s="92"/>
      <c r="O10" s="81"/>
      <c r="P10" s="84"/>
      <c r="Q10" s="43"/>
      <c r="R10" s="128"/>
      <c r="S10" s="129"/>
      <c r="T10" s="129"/>
      <c r="U10" s="129"/>
      <c r="V10" s="130"/>
      <c r="W10" s="47"/>
      <c r="X10" s="1">
        <f ca="1">$B$10-$D$10</f>
        <v>80</v>
      </c>
      <c r="Y10" s="94">
        <f ca="1">$J$10+$L$10</f>
        <v>49</v>
      </c>
    </row>
    <row r="11" spans="1:27" x14ac:dyDescent="0.3">
      <c r="A11" s="88" t="s">
        <v>7</v>
      </c>
      <c r="B11" s="78">
        <f ca="1">(RANDBETWEEN(1,9) &amp; "0")+0</f>
        <v>90</v>
      </c>
      <c r="C11" s="79" t="s">
        <v>0</v>
      </c>
      <c r="D11" s="79">
        <f ca="1">RANDBETWEEN(0,8)</f>
        <v>2</v>
      </c>
      <c r="E11" s="79" t="s">
        <v>1</v>
      </c>
      <c r="F11" s="85"/>
      <c r="G11" s="86"/>
      <c r="H11" s="84"/>
      <c r="I11" s="31" t="s">
        <v>34</v>
      </c>
      <c r="J11" s="96" t="s">
        <v>67</v>
      </c>
      <c r="K11" s="97"/>
      <c r="L11" s="6">
        <f ca="1">CHOOSE(RANDBETWEEN(1,7),10,20,30,40,50,15,25)</f>
        <v>50</v>
      </c>
      <c r="M11" s="6" t="s">
        <v>1</v>
      </c>
      <c r="N11" s="76"/>
      <c r="P11" s="8"/>
      <c r="Q11" s="43"/>
      <c r="R11" s="128"/>
      <c r="S11" s="129"/>
      <c r="T11" s="129"/>
      <c r="U11" s="129"/>
      <c r="V11" s="130"/>
      <c r="W11" s="48"/>
      <c r="X11" s="90">
        <f ca="1">$B$11+$D$11</f>
        <v>92</v>
      </c>
      <c r="Y11" s="2">
        <f ca="1">$L$11*2</f>
        <v>100</v>
      </c>
    </row>
    <row r="12" spans="1:27" x14ac:dyDescent="0.3">
      <c r="A12" s="27" t="s">
        <v>8</v>
      </c>
      <c r="B12" s="96" t="s">
        <v>67</v>
      </c>
      <c r="C12" s="97"/>
      <c r="D12" s="6">
        <f ca="1">RANDBETWEEN(0,10)</f>
        <v>8</v>
      </c>
      <c r="E12" s="6" t="s">
        <v>1</v>
      </c>
      <c r="F12" s="76"/>
      <c r="G12" s="53"/>
      <c r="H12" s="8"/>
      <c r="I12" s="91" t="s">
        <v>35</v>
      </c>
      <c r="J12" s="78">
        <f ca="1">RANDBETWEEN(0,90)</f>
        <v>19</v>
      </c>
      <c r="K12" s="79" t="s">
        <v>0</v>
      </c>
      <c r="L12" s="79">
        <f>10</f>
        <v>10</v>
      </c>
      <c r="M12" s="79" t="s">
        <v>1</v>
      </c>
      <c r="N12" s="92"/>
      <c r="O12" s="93"/>
      <c r="P12" s="84"/>
      <c r="Q12" s="45"/>
      <c r="R12" s="131"/>
      <c r="S12" s="132"/>
      <c r="T12" s="132"/>
      <c r="U12" s="132"/>
      <c r="V12" s="133"/>
      <c r="W12" s="48"/>
      <c r="X12" s="1">
        <f ca="1">$D$12*2</f>
        <v>16</v>
      </c>
      <c r="Y12" s="94">
        <f ca="1">$J$12+$L$12</f>
        <v>29</v>
      </c>
    </row>
    <row r="13" spans="1:27" x14ac:dyDescent="0.3">
      <c r="A13" s="88" t="s">
        <v>9</v>
      </c>
      <c r="B13" s="78">
        <f ca="1">RANDBETWEEN(0,90)</f>
        <v>50</v>
      </c>
      <c r="C13" s="79" t="s">
        <v>0</v>
      </c>
      <c r="D13" s="79">
        <f>10</f>
        <v>10</v>
      </c>
      <c r="E13" s="79" t="s">
        <v>1</v>
      </c>
      <c r="F13" s="85"/>
      <c r="G13" s="86"/>
      <c r="H13" s="84"/>
      <c r="I13" s="31" t="s">
        <v>36</v>
      </c>
      <c r="J13" s="20">
        <f ca="1">RANDBETWEEN(5,20)</f>
        <v>12</v>
      </c>
      <c r="K13" s="6" t="s">
        <v>58</v>
      </c>
      <c r="L13" s="6">
        <f ca="1">RANDBETWEEN(1,5)</f>
        <v>2</v>
      </c>
      <c r="M13" s="6" t="s">
        <v>1</v>
      </c>
      <c r="N13" s="75"/>
      <c r="O13" s="52"/>
      <c r="P13" s="8"/>
      <c r="Q13" s="43"/>
      <c r="R13" s="13"/>
      <c r="S13" s="98" t="s">
        <v>62</v>
      </c>
      <c r="T13" s="99"/>
      <c r="U13" s="99"/>
      <c r="V13" s="55"/>
      <c r="W13" s="17"/>
      <c r="X13" s="90">
        <f ca="1">$B$13+$D$13</f>
        <v>60</v>
      </c>
      <c r="Y13" s="2">
        <f ca="1">$J$13-$L$13</f>
        <v>10</v>
      </c>
    </row>
    <row r="14" spans="1:27" x14ac:dyDescent="0.3">
      <c r="A14" s="27" t="s">
        <v>10</v>
      </c>
      <c r="B14" s="20">
        <f ca="1">RANDBETWEEN(5,20)</f>
        <v>13</v>
      </c>
      <c r="C14" s="6" t="s">
        <v>58</v>
      </c>
      <c r="D14" s="6">
        <f ca="1">RANDBETWEEN(1,5)</f>
        <v>5</v>
      </c>
      <c r="E14" s="6" t="s">
        <v>1</v>
      </c>
      <c r="F14" s="77"/>
      <c r="G14" s="51"/>
      <c r="H14" s="8"/>
      <c r="I14" s="91" t="s">
        <v>37</v>
      </c>
      <c r="J14" s="78">
        <f ca="1">RANDBETWEEN(1,5)</f>
        <v>3</v>
      </c>
      <c r="K14" s="79" t="s">
        <v>0</v>
      </c>
      <c r="L14" s="79" t="s">
        <v>68</v>
      </c>
      <c r="M14" s="79" t="s">
        <v>1</v>
      </c>
      <c r="N14" s="92">
        <f>20</f>
        <v>20</v>
      </c>
      <c r="O14" s="81"/>
      <c r="P14" s="84"/>
      <c r="Q14" s="43"/>
      <c r="R14" s="100" t="s">
        <v>61</v>
      </c>
      <c r="S14" s="101"/>
      <c r="T14" s="101"/>
      <c r="U14" s="101"/>
      <c r="V14" s="102"/>
      <c r="W14" s="48"/>
      <c r="X14" s="1">
        <f ca="1">$B$14-$D$14</f>
        <v>8</v>
      </c>
      <c r="Y14" s="94">
        <f ca="1">$N$14-$J$14</f>
        <v>17</v>
      </c>
    </row>
    <row r="15" spans="1:27" x14ac:dyDescent="0.3">
      <c r="A15" s="88" t="s">
        <v>11</v>
      </c>
      <c r="B15" s="78">
        <f>10</f>
        <v>10</v>
      </c>
      <c r="C15" s="79" t="s">
        <v>0</v>
      </c>
      <c r="D15" s="79" t="s">
        <v>68</v>
      </c>
      <c r="E15" s="79" t="s">
        <v>1</v>
      </c>
      <c r="F15" s="85">
        <f ca="1">RANDBETWEEN(10,19)</f>
        <v>12</v>
      </c>
      <c r="G15" s="87"/>
      <c r="H15" s="84"/>
      <c r="I15" s="31" t="s">
        <v>38</v>
      </c>
      <c r="J15" s="20">
        <f ca="1">RANDBETWEEN(10,99)</f>
        <v>22</v>
      </c>
      <c r="K15" s="6" t="s">
        <v>58</v>
      </c>
      <c r="L15" s="6" t="str">
        <f ca="1">RIGHT(J15)</f>
        <v>2</v>
      </c>
      <c r="M15" s="6" t="s">
        <v>1</v>
      </c>
      <c r="N15" s="75"/>
      <c r="O15" s="51"/>
      <c r="P15" s="8"/>
      <c r="Q15" s="43"/>
      <c r="R15" s="13"/>
      <c r="S15" s="59"/>
      <c r="T15" s="57"/>
      <c r="U15" s="57"/>
      <c r="V15" s="58"/>
      <c r="W15" s="48"/>
      <c r="X15" s="90">
        <f ca="1">$F$15-$B$15</f>
        <v>2</v>
      </c>
      <c r="Y15" s="2">
        <f ca="1">$J$15-$L$15</f>
        <v>20</v>
      </c>
    </row>
    <row r="16" spans="1:27" x14ac:dyDescent="0.3">
      <c r="A16" s="27" t="s">
        <v>12</v>
      </c>
      <c r="B16" s="20">
        <f ca="1">RANDBETWEEN(10,99)</f>
        <v>79</v>
      </c>
      <c r="C16" s="6" t="s">
        <v>58</v>
      </c>
      <c r="D16" s="6" t="str">
        <f ca="1">RIGHT(B16)</f>
        <v>9</v>
      </c>
      <c r="E16" s="6" t="s">
        <v>1</v>
      </c>
      <c r="F16" s="77"/>
      <c r="G16" s="51"/>
      <c r="H16" s="8"/>
      <c r="I16" s="91" t="s">
        <v>39</v>
      </c>
      <c r="J16" s="78">
        <f ca="1">(RANDBETWEEN(1,5) &amp; "0")+0</f>
        <v>40</v>
      </c>
      <c r="K16" s="79" t="s">
        <v>0</v>
      </c>
      <c r="L16" s="79">
        <f ca="1">(RANDBETWEEN(1,5) &amp; "0")+0</f>
        <v>20</v>
      </c>
      <c r="M16" s="79" t="s">
        <v>1</v>
      </c>
      <c r="N16" s="92"/>
      <c r="O16" s="81"/>
      <c r="P16" s="84"/>
      <c r="Q16" s="45"/>
      <c r="R16" s="61"/>
      <c r="S16" s="2">
        <f ca="1">RANDBETWEEN(0,99)</f>
        <v>77</v>
      </c>
      <c r="T16" s="2"/>
      <c r="U16" s="2">
        <f ca="1">RANDBETWEEN(0,99)</f>
        <v>14</v>
      </c>
      <c r="V16" s="62"/>
      <c r="W16" s="48"/>
      <c r="X16" s="1">
        <f ca="1">$B$16-$D$16</f>
        <v>70</v>
      </c>
      <c r="Y16" s="94">
        <f ca="1">$J$16+$L$16</f>
        <v>60</v>
      </c>
    </row>
    <row r="17" spans="1:25" x14ac:dyDescent="0.3">
      <c r="A17" s="88" t="s">
        <v>13</v>
      </c>
      <c r="B17" s="78">
        <f ca="1">(RANDBETWEEN(1,5) &amp; "0")+0</f>
        <v>30</v>
      </c>
      <c r="C17" s="79" t="s">
        <v>0</v>
      </c>
      <c r="D17" s="79">
        <f ca="1">(RANDBETWEEN(1,5) &amp; "0")+0</f>
        <v>10</v>
      </c>
      <c r="E17" s="79" t="s">
        <v>1</v>
      </c>
      <c r="F17" s="83"/>
      <c r="G17" s="81"/>
      <c r="H17" s="84"/>
      <c r="I17" s="31" t="s">
        <v>29</v>
      </c>
      <c r="J17" s="96" t="s">
        <v>69</v>
      </c>
      <c r="K17" s="97"/>
      <c r="L17" s="6">
        <f ca="1">CHOOSE(RANDBETWEEN(1,6),10,20,30,40,50,100)</f>
        <v>100</v>
      </c>
      <c r="M17" s="6" t="s">
        <v>1</v>
      </c>
      <c r="N17" s="75"/>
      <c r="O17" s="52"/>
      <c r="P17" s="8"/>
      <c r="Q17" s="45"/>
      <c r="R17" s="61"/>
      <c r="S17" s="2">
        <f t="shared" ref="S17:S24" ca="1" si="0">RANDBETWEEN(0,99)</f>
        <v>35</v>
      </c>
      <c r="T17" s="2"/>
      <c r="U17" s="2">
        <f t="shared" ref="U17:U24" ca="1" si="1">RANDBETWEEN(0,99)</f>
        <v>73</v>
      </c>
      <c r="V17" s="63"/>
      <c r="W17" s="48"/>
      <c r="X17" s="90">
        <f ca="1">$B$17+$D$17</f>
        <v>40</v>
      </c>
      <c r="Y17" s="2">
        <f ca="1">$L$17/2</f>
        <v>50</v>
      </c>
    </row>
    <row r="18" spans="1:25" x14ac:dyDescent="0.3">
      <c r="A18" s="27" t="s">
        <v>14</v>
      </c>
      <c r="B18" s="96" t="s">
        <v>69</v>
      </c>
      <c r="C18" s="97"/>
      <c r="D18" s="2">
        <f ca="1">CHOOSE(RANDBETWEEN(1,6),10,20,30,40,50,100)</f>
        <v>30</v>
      </c>
      <c r="E18" s="6" t="s">
        <v>1</v>
      </c>
      <c r="F18" s="77"/>
      <c r="G18" s="51"/>
      <c r="H18" s="8"/>
      <c r="I18" s="91" t="s">
        <v>40</v>
      </c>
      <c r="J18" s="78">
        <f ca="1">RANDBETWEEN(0,10)</f>
        <v>6</v>
      </c>
      <c r="K18" s="79" t="s">
        <v>0</v>
      </c>
      <c r="L18" s="79">
        <f ca="1">RANDBETWEEN(0,10)</f>
        <v>9</v>
      </c>
      <c r="M18" s="79" t="s">
        <v>1</v>
      </c>
      <c r="N18" s="92"/>
      <c r="O18" s="81"/>
      <c r="P18" s="84"/>
      <c r="Q18" s="46"/>
      <c r="R18" s="13"/>
      <c r="S18" s="2">
        <f t="shared" ca="1" si="0"/>
        <v>21</v>
      </c>
      <c r="T18" s="2"/>
      <c r="U18" s="2">
        <f t="shared" ca="1" si="1"/>
        <v>68</v>
      </c>
      <c r="V18" s="14"/>
      <c r="W18" s="48"/>
      <c r="X18" s="1">
        <f ca="1">$D$18/2</f>
        <v>15</v>
      </c>
      <c r="Y18" s="94">
        <f ca="1">$J$18+$L$18</f>
        <v>15</v>
      </c>
    </row>
    <row r="19" spans="1:25" x14ac:dyDescent="0.3">
      <c r="A19" s="88" t="s">
        <v>15</v>
      </c>
      <c r="B19" s="78">
        <f ca="1">RANDBETWEEN(0,10)</f>
        <v>4</v>
      </c>
      <c r="C19" s="79" t="s">
        <v>0</v>
      </c>
      <c r="D19" s="79">
        <f ca="1">RANDBETWEEN(0,10)</f>
        <v>10</v>
      </c>
      <c r="E19" s="79" t="s">
        <v>1</v>
      </c>
      <c r="F19" s="83"/>
      <c r="G19" s="81"/>
      <c r="H19" s="84"/>
      <c r="I19" s="31" t="s">
        <v>41</v>
      </c>
      <c r="J19" s="20">
        <f ca="1">RANDBETWEEN(11,100)</f>
        <v>34</v>
      </c>
      <c r="K19" s="6" t="s">
        <v>58</v>
      </c>
      <c r="L19" s="6">
        <f>10</f>
        <v>10</v>
      </c>
      <c r="M19" s="6" t="s">
        <v>1</v>
      </c>
      <c r="N19" s="75"/>
      <c r="O19" s="51"/>
      <c r="P19" s="8"/>
      <c r="Q19" s="43"/>
      <c r="R19" s="61"/>
      <c r="S19" s="2">
        <f t="shared" ca="1" si="0"/>
        <v>41</v>
      </c>
      <c r="T19" s="2"/>
      <c r="U19" s="2">
        <f t="shared" ca="1" si="1"/>
        <v>8</v>
      </c>
      <c r="V19" s="63"/>
      <c r="W19" s="48"/>
      <c r="X19" s="90">
        <f ca="1">$B$19+$D$19</f>
        <v>14</v>
      </c>
      <c r="Y19" s="2">
        <f ca="1">$J$19-$L$19</f>
        <v>24</v>
      </c>
    </row>
    <row r="20" spans="1:25" x14ac:dyDescent="0.3">
      <c r="A20" s="27" t="s">
        <v>16</v>
      </c>
      <c r="B20" s="20">
        <f ca="1">RANDBETWEEN(11,100)</f>
        <v>87</v>
      </c>
      <c r="C20" s="6" t="s">
        <v>58</v>
      </c>
      <c r="D20" s="6">
        <f>10</f>
        <v>10</v>
      </c>
      <c r="E20" s="6" t="s">
        <v>1</v>
      </c>
      <c r="F20" s="77"/>
      <c r="G20" s="51"/>
      <c r="H20" s="8"/>
      <c r="I20" s="91" t="s">
        <v>42</v>
      </c>
      <c r="J20" s="78">
        <f>10</f>
        <v>10</v>
      </c>
      <c r="K20" s="79" t="s">
        <v>0</v>
      </c>
      <c r="L20" s="79" t="s">
        <v>68</v>
      </c>
      <c r="M20" s="79" t="s">
        <v>1</v>
      </c>
      <c r="N20" s="92">
        <f ca="1">RANDBETWEEN(10,19)</f>
        <v>10</v>
      </c>
      <c r="O20" s="81"/>
      <c r="P20" s="84"/>
      <c r="Q20" s="45"/>
      <c r="R20" s="13"/>
      <c r="S20" s="2">
        <f t="shared" ca="1" si="0"/>
        <v>96</v>
      </c>
      <c r="T20" s="2"/>
      <c r="U20" s="2">
        <f t="shared" ca="1" si="1"/>
        <v>57</v>
      </c>
      <c r="V20" s="14"/>
      <c r="W20" s="48"/>
      <c r="X20" s="1">
        <f ca="1">$B$20-$D$20</f>
        <v>77</v>
      </c>
      <c r="Y20" s="94">
        <f ca="1">$N$20-$J$20</f>
        <v>0</v>
      </c>
    </row>
    <row r="21" spans="1:25" x14ac:dyDescent="0.3">
      <c r="A21" s="88" t="s">
        <v>17</v>
      </c>
      <c r="B21" s="78">
        <f ca="1">RANDBETWEEN(1,5)</f>
        <v>2</v>
      </c>
      <c r="C21" s="79" t="s">
        <v>0</v>
      </c>
      <c r="D21" s="79" t="s">
        <v>68</v>
      </c>
      <c r="E21" s="79" t="s">
        <v>1</v>
      </c>
      <c r="F21" s="85">
        <f>10</f>
        <v>10</v>
      </c>
      <c r="G21" s="86"/>
      <c r="H21" s="84"/>
      <c r="I21" s="31" t="s">
        <v>43</v>
      </c>
      <c r="J21" s="20">
        <f ca="1">RANDBETWEEN(10,99)</f>
        <v>77</v>
      </c>
      <c r="K21" s="6" t="s">
        <v>58</v>
      </c>
      <c r="L21" s="6" t="str">
        <f ca="1">RIGHT(J21)</f>
        <v>7</v>
      </c>
      <c r="M21" s="6" t="s">
        <v>1</v>
      </c>
      <c r="N21" s="76"/>
      <c r="O21" s="53"/>
      <c r="P21" s="8"/>
      <c r="Q21" s="45"/>
      <c r="R21" s="60"/>
      <c r="S21" s="2">
        <f t="shared" ca="1" si="0"/>
        <v>12</v>
      </c>
      <c r="T21" s="2"/>
      <c r="U21" s="2">
        <f t="shared" ca="1" si="1"/>
        <v>50</v>
      </c>
      <c r="V21" s="62"/>
      <c r="W21" s="48"/>
      <c r="X21" s="90">
        <f ca="1">$F$21-$B$21</f>
        <v>8</v>
      </c>
      <c r="Y21" s="2">
        <f ca="1">$J$21-$L$21</f>
        <v>70</v>
      </c>
    </row>
    <row r="22" spans="1:25" x14ac:dyDescent="0.3">
      <c r="A22" s="27" t="s">
        <v>18</v>
      </c>
      <c r="B22" s="20">
        <f ca="1">RANDBETWEEN(10,99)</f>
        <v>74</v>
      </c>
      <c r="C22" s="6" t="s">
        <v>58</v>
      </c>
      <c r="D22" s="6" t="str">
        <f ca="1">RIGHT(B22)</f>
        <v>4</v>
      </c>
      <c r="E22" s="6" t="s">
        <v>1</v>
      </c>
      <c r="F22" s="77"/>
      <c r="G22" s="51"/>
      <c r="H22" s="8"/>
      <c r="I22" s="91" t="s">
        <v>44</v>
      </c>
      <c r="J22" s="78">
        <f ca="1">(RANDBETWEEN(1,9) &amp; "0")+0</f>
        <v>40</v>
      </c>
      <c r="K22" s="79" t="s">
        <v>0</v>
      </c>
      <c r="L22" s="79">
        <f ca="1">RANDBETWEEN(0,9)</f>
        <v>0</v>
      </c>
      <c r="M22" s="79" t="s">
        <v>1</v>
      </c>
      <c r="N22" s="85"/>
      <c r="O22" s="86"/>
      <c r="P22" s="84"/>
      <c r="Q22" s="45"/>
      <c r="R22" s="61"/>
      <c r="S22" s="2">
        <f t="shared" ca="1" si="0"/>
        <v>12</v>
      </c>
      <c r="T22" s="2"/>
      <c r="U22" s="2">
        <f t="shared" ca="1" si="1"/>
        <v>60</v>
      </c>
      <c r="V22" s="62"/>
      <c r="W22" s="17"/>
      <c r="X22" s="1">
        <f ca="1">$B$22-$D$22</f>
        <v>70</v>
      </c>
      <c r="Y22" s="94">
        <f ca="1">$J$22+$L$22</f>
        <v>40</v>
      </c>
    </row>
    <row r="23" spans="1:25" x14ac:dyDescent="0.3">
      <c r="A23" s="88" t="s">
        <v>19</v>
      </c>
      <c r="B23" s="78">
        <f ca="1">(RANDBETWEEN(1,9) &amp; "0")+0</f>
        <v>40</v>
      </c>
      <c r="C23" s="79" t="s">
        <v>0</v>
      </c>
      <c r="D23" s="79">
        <f ca="1">RANDBETWEEN(0,9)</f>
        <v>1</v>
      </c>
      <c r="E23" s="79" t="s">
        <v>1</v>
      </c>
      <c r="F23" s="85"/>
      <c r="G23" s="89"/>
      <c r="H23" s="84"/>
      <c r="I23" s="31" t="s">
        <v>45</v>
      </c>
      <c r="J23" s="96" t="s">
        <v>67</v>
      </c>
      <c r="K23" s="97"/>
      <c r="L23" s="6">
        <f ca="1">CHOOSE(RANDBETWEEN(1,7),10,20,30,40,50,15,25)</f>
        <v>15</v>
      </c>
      <c r="M23" s="6" t="s">
        <v>1</v>
      </c>
      <c r="N23" s="76"/>
      <c r="O23" s="53"/>
      <c r="P23" s="8"/>
      <c r="Q23" s="9"/>
      <c r="R23" s="13"/>
      <c r="S23" s="2">
        <f t="shared" ca="1" si="0"/>
        <v>26</v>
      </c>
      <c r="T23" s="2"/>
      <c r="U23" s="2">
        <f t="shared" ca="1" si="1"/>
        <v>42</v>
      </c>
      <c r="V23" s="62"/>
      <c r="W23" s="48"/>
      <c r="X23" s="90">
        <f ca="1">$B$23+$D$23</f>
        <v>41</v>
      </c>
      <c r="Y23" s="2">
        <f ca="1">$L$23*2</f>
        <v>30</v>
      </c>
    </row>
    <row r="24" spans="1:25" x14ac:dyDescent="0.3">
      <c r="A24" s="27" t="s">
        <v>20</v>
      </c>
      <c r="B24" s="96" t="s">
        <v>67</v>
      </c>
      <c r="C24" s="97"/>
      <c r="D24" s="6">
        <f ca="1">CHOOSE(RANDBETWEEN(1,7),10,20,30,40,50,15,25)</f>
        <v>30</v>
      </c>
      <c r="E24" s="6" t="s">
        <v>1</v>
      </c>
      <c r="F24" s="77"/>
      <c r="G24" s="51"/>
      <c r="H24" s="8"/>
      <c r="I24" s="91" t="s">
        <v>46</v>
      </c>
      <c r="J24" s="78">
        <f ca="1">RANDBETWEEN(0,90)</f>
        <v>46</v>
      </c>
      <c r="K24" s="79" t="s">
        <v>0</v>
      </c>
      <c r="L24" s="79">
        <f>10</f>
        <v>10</v>
      </c>
      <c r="M24" s="79" t="s">
        <v>1</v>
      </c>
      <c r="N24" s="92"/>
      <c r="O24" s="93"/>
      <c r="P24" s="84"/>
      <c r="Q24" s="45"/>
      <c r="R24" s="61"/>
      <c r="S24" s="2">
        <f t="shared" ca="1" si="0"/>
        <v>17</v>
      </c>
      <c r="T24" s="2"/>
      <c r="U24" s="2">
        <f t="shared" ca="1" si="1"/>
        <v>37</v>
      </c>
      <c r="V24" s="63"/>
      <c r="W24" s="48"/>
      <c r="X24" s="1">
        <f ca="1">$D$24*2</f>
        <v>60</v>
      </c>
      <c r="Y24" s="94">
        <f ca="1">$J$24+$L$24</f>
        <v>56</v>
      </c>
    </row>
    <row r="25" spans="1:25" x14ac:dyDescent="0.3">
      <c r="A25" s="88" t="s">
        <v>21</v>
      </c>
      <c r="B25" s="78">
        <f ca="1">RANDBETWEEN(0,90)</f>
        <v>56</v>
      </c>
      <c r="C25" s="79" t="s">
        <v>0</v>
      </c>
      <c r="D25" s="79">
        <f>10</f>
        <v>10</v>
      </c>
      <c r="E25" s="79" t="s">
        <v>1</v>
      </c>
      <c r="F25" s="83"/>
      <c r="G25" s="81"/>
      <c r="H25" s="84"/>
      <c r="I25" s="31" t="s">
        <v>47</v>
      </c>
      <c r="J25" s="20">
        <f ca="1">RANDBETWEEN(5,20)</f>
        <v>16</v>
      </c>
      <c r="K25" s="6" t="s">
        <v>58</v>
      </c>
      <c r="L25" s="6">
        <f ca="1">RANDBETWEEN(1,5)</f>
        <v>4</v>
      </c>
      <c r="M25" s="6" t="s">
        <v>1</v>
      </c>
      <c r="N25" s="75"/>
      <c r="O25" s="52"/>
      <c r="P25" s="8"/>
      <c r="Q25" s="9"/>
      <c r="R25" s="13"/>
      <c r="S25" s="68"/>
      <c r="T25" s="68"/>
      <c r="V25" s="69"/>
      <c r="W25" s="48"/>
      <c r="X25" s="90">
        <f ca="1">$B$25+$D$25</f>
        <v>66</v>
      </c>
      <c r="Y25" s="2">
        <f ca="1">$J$25-$L$25</f>
        <v>12</v>
      </c>
    </row>
    <row r="26" spans="1:25" x14ac:dyDescent="0.3">
      <c r="A26" s="27" t="s">
        <v>22</v>
      </c>
      <c r="B26" s="20">
        <f ca="1">RANDBETWEEN(5,20)</f>
        <v>17</v>
      </c>
      <c r="C26" s="6" t="s">
        <v>58</v>
      </c>
      <c r="D26" s="6">
        <f ca="1">RANDBETWEEN(1,5)</f>
        <v>5</v>
      </c>
      <c r="E26" s="6" t="s">
        <v>1</v>
      </c>
      <c r="F26" s="76"/>
      <c r="G26" s="53"/>
      <c r="H26" s="8"/>
      <c r="I26" s="91" t="s">
        <v>48</v>
      </c>
      <c r="J26" s="78">
        <f ca="1">RANDBETWEEN(1,5)</f>
        <v>2</v>
      </c>
      <c r="K26" s="79" t="s">
        <v>0</v>
      </c>
      <c r="L26" s="79" t="s">
        <v>68</v>
      </c>
      <c r="M26" s="79" t="s">
        <v>1</v>
      </c>
      <c r="N26" s="92">
        <f>20</f>
        <v>20</v>
      </c>
      <c r="O26" s="93"/>
      <c r="P26" s="84"/>
      <c r="Q26" s="43"/>
      <c r="R26" s="104" t="s">
        <v>64</v>
      </c>
      <c r="S26" s="105"/>
      <c r="T26" s="105"/>
      <c r="U26" s="105"/>
      <c r="V26" s="106"/>
      <c r="W26" s="48"/>
      <c r="X26" s="1">
        <f ca="1">$B$26-$D$26</f>
        <v>12</v>
      </c>
      <c r="Y26" s="94">
        <f ca="1">$N$26-$J$26</f>
        <v>18</v>
      </c>
    </row>
    <row r="27" spans="1:25" x14ac:dyDescent="0.3">
      <c r="A27" s="88" t="s">
        <v>23</v>
      </c>
      <c r="B27" s="78">
        <f ca="1">RANDBETWEEN(1,5)</f>
        <v>2</v>
      </c>
      <c r="C27" s="79" t="s">
        <v>0</v>
      </c>
      <c r="D27" s="79" t="s">
        <v>68</v>
      </c>
      <c r="E27" s="79" t="s">
        <v>1</v>
      </c>
      <c r="F27" s="85">
        <f>20</f>
        <v>20</v>
      </c>
      <c r="G27" s="86"/>
      <c r="H27" s="84"/>
      <c r="I27" s="31" t="s">
        <v>30</v>
      </c>
      <c r="J27" s="20">
        <f ca="1">RANDBETWEEN(10,99)</f>
        <v>65</v>
      </c>
      <c r="K27" s="6" t="s">
        <v>58</v>
      </c>
      <c r="L27" s="6" t="str">
        <f ca="1">RIGHT(J27)</f>
        <v>5</v>
      </c>
      <c r="M27" s="6" t="s">
        <v>1</v>
      </c>
      <c r="N27" s="75"/>
      <c r="O27" s="51"/>
      <c r="P27" s="8"/>
      <c r="Q27" s="43"/>
      <c r="R27" s="64"/>
      <c r="S27" s="56"/>
      <c r="T27" s="19"/>
      <c r="U27" s="49"/>
      <c r="V27" s="65"/>
      <c r="W27" s="48"/>
      <c r="X27" s="90">
        <f ca="1">$F$27-$B$27</f>
        <v>18</v>
      </c>
      <c r="Y27" s="2">
        <f ca="1">$J$27-$L$27</f>
        <v>60</v>
      </c>
    </row>
    <row r="28" spans="1:25" x14ac:dyDescent="0.3">
      <c r="A28" s="27" t="s">
        <v>24</v>
      </c>
      <c r="B28" s="20">
        <f ca="1">RANDBETWEEN(10,99)</f>
        <v>22</v>
      </c>
      <c r="C28" s="6" t="s">
        <v>58</v>
      </c>
      <c r="D28" s="6">
        <f ca="1">RANDBETWEEN(0,5)</f>
        <v>0</v>
      </c>
      <c r="E28" s="6" t="s">
        <v>1</v>
      </c>
      <c r="F28" s="77"/>
      <c r="G28" s="52"/>
      <c r="H28" s="8"/>
      <c r="I28" s="91" t="s">
        <v>49</v>
      </c>
      <c r="J28" s="78">
        <f ca="1">(RANDBETWEEN(1,9) &amp; "0")+0</f>
        <v>90</v>
      </c>
      <c r="K28" s="79" t="s">
        <v>0</v>
      </c>
      <c r="L28" s="79">
        <f ca="1">RANDBETWEEN(0,9)</f>
        <v>0</v>
      </c>
      <c r="M28" s="79" t="s">
        <v>1</v>
      </c>
      <c r="N28" s="92"/>
      <c r="O28" s="93"/>
      <c r="P28" s="84"/>
      <c r="Q28" s="43"/>
      <c r="R28" s="13"/>
      <c r="S28" s="2" t="s">
        <v>60</v>
      </c>
      <c r="T28">
        <f ca="1">RANDBETWEEN(1,28)</f>
        <v>5</v>
      </c>
      <c r="U28" s="12" t="s">
        <v>60</v>
      </c>
      <c r="V28" s="14"/>
      <c r="W28" s="48"/>
      <c r="X28" s="1">
        <f ca="1">$B$28-$D$28</f>
        <v>22</v>
      </c>
      <c r="Y28" s="94">
        <f ca="1">$J$28+$L$28</f>
        <v>90</v>
      </c>
    </row>
    <row r="29" spans="1:25" x14ac:dyDescent="0.3">
      <c r="A29" s="88" t="s">
        <v>25</v>
      </c>
      <c r="B29" s="78">
        <f ca="1">(RANDBETWEEN(1,5) &amp; "0")+0</f>
        <v>20</v>
      </c>
      <c r="C29" s="79" t="s">
        <v>0</v>
      </c>
      <c r="D29" s="79">
        <f ca="1">(RANDBETWEEN(1,5) &amp; "0")+0</f>
        <v>30</v>
      </c>
      <c r="E29" s="79" t="s">
        <v>1</v>
      </c>
      <c r="F29" s="83"/>
      <c r="G29" s="81"/>
      <c r="H29" s="84"/>
      <c r="I29" s="31" t="s">
        <v>50</v>
      </c>
      <c r="J29" s="96" t="s">
        <v>69</v>
      </c>
      <c r="K29" s="97"/>
      <c r="L29" s="6">
        <f ca="1">EVEN(RANDBETWEEN(0,20))</f>
        <v>10</v>
      </c>
      <c r="M29" s="6" t="s">
        <v>1</v>
      </c>
      <c r="N29" s="75"/>
      <c r="O29" s="52"/>
      <c r="P29" s="8"/>
      <c r="Q29" s="43"/>
      <c r="R29" s="13"/>
      <c r="S29" s="2" t="s">
        <v>60</v>
      </c>
      <c r="T29">
        <f ca="1">RANDBETWEEN(29,59)</f>
        <v>56</v>
      </c>
      <c r="U29" s="12" t="s">
        <v>60</v>
      </c>
      <c r="V29" s="14"/>
      <c r="W29" s="48"/>
      <c r="X29" s="90">
        <f ca="1">$B$29+$D$29</f>
        <v>50</v>
      </c>
      <c r="Y29" s="2">
        <f ca="1">$L$29/2</f>
        <v>5</v>
      </c>
    </row>
    <row r="30" spans="1:25" x14ac:dyDescent="0.3">
      <c r="A30" s="27" t="s">
        <v>26</v>
      </c>
      <c r="B30" s="96" t="s">
        <v>69</v>
      </c>
      <c r="C30" s="97"/>
      <c r="D30" s="2">
        <f ca="1">EVEN(RANDBETWEEN(0,20))</f>
        <v>16</v>
      </c>
      <c r="E30" s="6" t="s">
        <v>1</v>
      </c>
      <c r="F30" s="76"/>
      <c r="H30" s="8"/>
      <c r="I30" s="91" t="s">
        <v>51</v>
      </c>
      <c r="J30" s="78">
        <f ca="1">RANDBETWEEN(0,10)</f>
        <v>10</v>
      </c>
      <c r="K30" s="79" t="s">
        <v>0</v>
      </c>
      <c r="L30" s="79">
        <f ca="1">RANDBETWEEN(0,10)</f>
        <v>0</v>
      </c>
      <c r="M30" s="79" t="s">
        <v>1</v>
      </c>
      <c r="N30" s="92"/>
      <c r="O30" s="81"/>
      <c r="P30" s="84"/>
      <c r="Q30" s="43"/>
      <c r="R30" s="13"/>
      <c r="S30" s="2" t="s">
        <v>60</v>
      </c>
      <c r="T30">
        <f ca="1">RANDBETWEEN(60,99)</f>
        <v>90</v>
      </c>
      <c r="U30" s="12" t="s">
        <v>60</v>
      </c>
      <c r="V30" s="14"/>
      <c r="W30" s="48"/>
      <c r="X30" s="1">
        <f ca="1">$D$30/2</f>
        <v>8</v>
      </c>
      <c r="Y30" s="94">
        <f ca="1">$J$30+$L$30</f>
        <v>10</v>
      </c>
    </row>
    <row r="31" spans="1:25" ht="15" thickBot="1" x14ac:dyDescent="0.35">
      <c r="A31" s="88" t="s">
        <v>27</v>
      </c>
      <c r="B31" s="78">
        <f ca="1">RANDBETWEEN(0,10)</f>
        <v>1</v>
      </c>
      <c r="C31" s="79" t="s">
        <v>0</v>
      </c>
      <c r="D31" s="79">
        <f ca="1">RANDBETWEEN(0,10)</f>
        <v>1</v>
      </c>
      <c r="E31" s="79" t="s">
        <v>1</v>
      </c>
      <c r="F31" s="83"/>
      <c r="G31" s="81"/>
      <c r="H31" s="84"/>
      <c r="I31" s="31" t="s">
        <v>52</v>
      </c>
      <c r="J31" s="20">
        <f ca="1">RANDBETWEEN(11,100)</f>
        <v>45</v>
      </c>
      <c r="K31" s="6" t="s">
        <v>58</v>
      </c>
      <c r="L31" s="6">
        <f>10</f>
        <v>10</v>
      </c>
      <c r="M31" s="6" t="s">
        <v>1</v>
      </c>
      <c r="N31" s="75"/>
      <c r="O31" s="51"/>
      <c r="P31" s="8"/>
      <c r="Q31" s="45"/>
      <c r="R31" s="15"/>
      <c r="S31" s="66"/>
      <c r="T31" s="66"/>
      <c r="U31" s="66"/>
      <c r="V31" s="16"/>
      <c r="W31" s="47"/>
      <c r="X31" s="90">
        <f ca="1">$B$31+$D$31</f>
        <v>2</v>
      </c>
      <c r="Y31" s="2">
        <f ca="1">$J$31-$L$31</f>
        <v>35</v>
      </c>
    </row>
    <row r="32" spans="1:25" x14ac:dyDescent="0.3">
      <c r="A32" s="103" t="s">
        <v>57</v>
      </c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</row>
  </sheetData>
  <sheetProtection algorithmName="SHA-512" hashValue="ABRmgGZc/uMVKdbclbpX/WcF7oZ+YB+z+uX+cgyexNfWBAHazS2DWTvRVobBOQmCIyaZJ6h5HKr8SJsnyC9xJQ==" saltValue="7gpYB4BkAEv81Of5GpC0EA==" spinCount="100000" sheet="1" objects="1" scenarios="1" selectLockedCells="1" selectUnlockedCells="1"/>
  <mergeCells count="19">
    <mergeCell ref="X5:Y5"/>
    <mergeCell ref="R6:V6"/>
    <mergeCell ref="J17:K17"/>
    <mergeCell ref="Q1:W1"/>
    <mergeCell ref="Q2:W2"/>
    <mergeCell ref="S3:U4"/>
    <mergeCell ref="U5:W5"/>
    <mergeCell ref="R7:V12"/>
    <mergeCell ref="J11:K11"/>
    <mergeCell ref="B12:C12"/>
    <mergeCell ref="S13:U13"/>
    <mergeCell ref="R14:V14"/>
    <mergeCell ref="A32:W32"/>
    <mergeCell ref="B18:C18"/>
    <mergeCell ref="J23:K23"/>
    <mergeCell ref="B24:C24"/>
    <mergeCell ref="R26:V26"/>
    <mergeCell ref="J29:K29"/>
    <mergeCell ref="B30:C30"/>
  </mergeCells>
  <printOptions gridLines="1"/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CB385-E12B-49AF-AB59-0A54941AFA89}">
  <dimension ref="A1:AA32"/>
  <sheetViews>
    <sheetView topLeftCell="A6" workbookViewId="0">
      <selection activeCell="J31" sqref="J31"/>
    </sheetView>
  </sheetViews>
  <sheetFormatPr baseColWidth="10" defaultColWidth="11.44140625" defaultRowHeight="14.4" x14ac:dyDescent="0.3"/>
  <cols>
    <col min="1" max="1" width="3.6640625" style="29" customWidth="1"/>
    <col min="2" max="2" width="4.6640625" style="12" customWidth="1"/>
    <col min="3" max="3" width="5.5546875" customWidth="1"/>
    <col min="4" max="4" width="4.33203125" style="2" customWidth="1"/>
    <col min="5" max="5" width="4.5546875" customWidth="1"/>
    <col min="6" max="6" width="7.33203125" style="2" customWidth="1"/>
    <col min="7" max="7" width="0.88671875" customWidth="1"/>
    <col min="8" max="8" width="12.88671875" customWidth="1"/>
    <col min="9" max="9" width="4.33203125" style="29" customWidth="1"/>
    <col min="10" max="10" width="5" style="12" customWidth="1"/>
    <col min="11" max="11" width="5.5546875" customWidth="1"/>
    <col min="12" max="12" width="5.109375" style="2" customWidth="1"/>
    <col min="13" max="13" width="5.109375" customWidth="1"/>
    <col min="14" max="14" width="7.33203125" style="2" customWidth="1"/>
    <col min="15" max="15" width="0.88671875" customWidth="1"/>
    <col min="16" max="16" width="13.33203125" customWidth="1"/>
    <col min="17" max="17" width="2" customWidth="1"/>
    <col min="18" max="21" width="4.77734375" customWidth="1"/>
    <col min="22" max="22" width="4.44140625" customWidth="1"/>
    <col min="23" max="23" width="2.33203125" customWidth="1"/>
    <col min="24" max="25" width="11.44140625" style="2"/>
    <col min="27" max="27" width="0" hidden="1" customWidth="1"/>
  </cols>
  <sheetData>
    <row r="1" spans="1:27" x14ac:dyDescent="0.3">
      <c r="A1" s="27"/>
      <c r="B1" s="20"/>
      <c r="C1" s="5"/>
      <c r="D1" s="6"/>
      <c r="E1" s="5"/>
      <c r="F1" s="6"/>
      <c r="G1" s="5"/>
      <c r="H1" s="5"/>
      <c r="I1" s="27"/>
      <c r="J1" s="20"/>
      <c r="K1" s="5"/>
      <c r="L1" s="6"/>
      <c r="M1" s="5"/>
      <c r="N1" s="6"/>
      <c r="O1" s="5"/>
      <c r="P1" s="27" t="s">
        <v>56</v>
      </c>
      <c r="Q1" s="111" t="s">
        <v>53</v>
      </c>
      <c r="R1" s="101"/>
      <c r="S1" s="101"/>
      <c r="T1" s="101"/>
      <c r="U1" s="101"/>
      <c r="V1" s="101"/>
      <c r="W1" s="112"/>
      <c r="X1" s="73"/>
      <c r="Y1" s="32"/>
      <c r="AA1" s="4">
        <f ca="1">RAND()</f>
        <v>0.99840245140932848</v>
      </c>
    </row>
    <row r="2" spans="1:27" ht="15" thickBot="1" x14ac:dyDescent="0.35">
      <c r="A2" s="27"/>
      <c r="B2" s="20"/>
      <c r="C2" s="5"/>
      <c r="D2" s="6"/>
      <c r="E2" s="5"/>
      <c r="F2" s="6"/>
      <c r="G2" s="5"/>
      <c r="H2" s="5"/>
      <c r="I2" s="27"/>
      <c r="J2" s="20"/>
      <c r="K2" s="5"/>
      <c r="L2" s="6"/>
      <c r="M2" s="5"/>
      <c r="N2" s="6"/>
      <c r="O2" s="5"/>
      <c r="P2" s="27">
        <f ca="1">ROUND(+AA1*1000,0)</f>
        <v>998</v>
      </c>
      <c r="Q2" s="113" t="s">
        <v>54</v>
      </c>
      <c r="R2" s="114"/>
      <c r="S2" s="114"/>
      <c r="T2" s="114"/>
      <c r="U2" s="114"/>
      <c r="V2" s="114"/>
      <c r="W2" s="115"/>
      <c r="X2" s="18"/>
      <c r="Y2" s="34"/>
    </row>
    <row r="3" spans="1:27" ht="15" customHeight="1" thickTop="1" x14ac:dyDescent="0.3">
      <c r="A3" s="27"/>
      <c r="B3" s="20"/>
      <c r="C3" s="5"/>
      <c r="D3" s="6"/>
      <c r="E3" s="5"/>
      <c r="F3" s="6"/>
      <c r="G3" s="19"/>
      <c r="H3" s="19"/>
      <c r="I3" s="27"/>
      <c r="J3" s="20"/>
      <c r="K3" s="5"/>
      <c r="L3" s="6"/>
      <c r="M3" s="5"/>
      <c r="N3" s="6"/>
      <c r="O3" s="5"/>
      <c r="P3" s="6"/>
      <c r="Q3" s="33"/>
      <c r="R3" s="39"/>
      <c r="S3" s="116"/>
      <c r="T3" s="117"/>
      <c r="U3" s="118"/>
      <c r="V3" s="36"/>
      <c r="W3" s="67"/>
      <c r="X3" s="11"/>
      <c r="Y3" s="6"/>
    </row>
    <row r="4" spans="1:27" ht="22.8" customHeight="1" thickBot="1" x14ac:dyDescent="0.35">
      <c r="A4" s="27"/>
      <c r="B4" s="20"/>
      <c r="C4" s="5"/>
      <c r="D4" s="6"/>
      <c r="E4" s="5"/>
      <c r="F4" s="6"/>
      <c r="G4" s="19"/>
      <c r="H4" s="19"/>
      <c r="I4" s="27"/>
      <c r="J4" s="20"/>
      <c r="K4" s="5"/>
      <c r="L4" s="6"/>
      <c r="M4" s="5"/>
      <c r="N4" s="6"/>
      <c r="O4" s="49"/>
      <c r="P4" s="10"/>
      <c r="Q4" s="34"/>
      <c r="R4" s="38"/>
      <c r="S4" s="119"/>
      <c r="T4" s="120"/>
      <c r="U4" s="121"/>
      <c r="V4" s="37"/>
      <c r="W4" s="67"/>
      <c r="X4" s="73"/>
      <c r="Y4" s="35"/>
    </row>
    <row r="5" spans="1:27" ht="16.2" customHeight="1" thickTop="1" thickBot="1" x14ac:dyDescent="0.35">
      <c r="A5" s="27"/>
      <c r="B5" s="20"/>
      <c r="C5" s="5"/>
      <c r="D5" s="6"/>
      <c r="E5" s="5"/>
      <c r="F5" s="6"/>
      <c r="G5" s="19"/>
      <c r="H5" s="7"/>
      <c r="I5" s="27"/>
      <c r="J5" s="20"/>
      <c r="K5" s="5"/>
      <c r="L5" s="6"/>
      <c r="M5" s="5"/>
      <c r="N5" s="6"/>
      <c r="O5" s="49"/>
      <c r="P5" s="70" t="s">
        <v>71</v>
      </c>
      <c r="Q5" s="23"/>
      <c r="R5" s="40"/>
      <c r="S5" s="71"/>
      <c r="T5" s="41"/>
      <c r="U5" s="122"/>
      <c r="V5" s="123"/>
      <c r="W5" s="124"/>
      <c r="X5" s="107" t="s">
        <v>2</v>
      </c>
      <c r="Y5" s="107"/>
    </row>
    <row r="6" spans="1:27" s="24" customFormat="1" ht="22.05" customHeight="1" x14ac:dyDescent="0.3">
      <c r="A6" s="28"/>
      <c r="B6" s="21"/>
      <c r="C6" s="22"/>
      <c r="D6" s="23"/>
      <c r="E6" s="22"/>
      <c r="F6" s="71"/>
      <c r="G6" s="50"/>
      <c r="H6" s="25" t="s">
        <v>55</v>
      </c>
      <c r="I6" s="30"/>
      <c r="J6" s="21"/>
      <c r="K6" s="22"/>
      <c r="L6" s="23"/>
      <c r="M6" s="22"/>
      <c r="N6" s="23"/>
      <c r="O6" s="54"/>
      <c r="P6" s="26" t="s">
        <v>55</v>
      </c>
      <c r="Q6" s="44"/>
      <c r="R6" s="108" t="s">
        <v>59</v>
      </c>
      <c r="S6" s="109"/>
      <c r="T6" s="109"/>
      <c r="U6" s="109"/>
      <c r="V6" s="110"/>
      <c r="W6" s="42"/>
      <c r="X6" s="72" t="s">
        <v>65</v>
      </c>
      <c r="Y6" s="72" t="s">
        <v>66</v>
      </c>
    </row>
    <row r="7" spans="1:27" x14ac:dyDescent="0.3">
      <c r="A7" s="88" t="s">
        <v>3</v>
      </c>
      <c r="B7" s="78">
        <f ca="1">RANDBETWEEN(0,10)</f>
        <v>1</v>
      </c>
      <c r="C7" s="79" t="s">
        <v>0</v>
      </c>
      <c r="D7" s="79">
        <f ca="1">RANDBETWEEN(0,10)</f>
        <v>0</v>
      </c>
      <c r="E7" s="79" t="s">
        <v>1</v>
      </c>
      <c r="F7" s="80"/>
      <c r="G7" s="81"/>
      <c r="H7" s="82"/>
      <c r="I7" s="31" t="s">
        <v>28</v>
      </c>
      <c r="J7" s="20">
        <f ca="1">RANDBETWEEN(11,100)</f>
        <v>30</v>
      </c>
      <c r="K7" s="6" t="s">
        <v>58</v>
      </c>
      <c r="L7" s="6">
        <f>10</f>
        <v>10</v>
      </c>
      <c r="M7" s="6" t="s">
        <v>1</v>
      </c>
      <c r="N7" s="74"/>
      <c r="O7" s="52"/>
      <c r="P7" s="3"/>
      <c r="Q7" s="45"/>
      <c r="R7" s="125" t="s">
        <v>63</v>
      </c>
      <c r="S7" s="126"/>
      <c r="T7" s="126"/>
      <c r="U7" s="126"/>
      <c r="V7" s="127"/>
      <c r="W7" s="17"/>
      <c r="X7" s="90">
        <f ca="1">$B$7+$D$7</f>
        <v>1</v>
      </c>
      <c r="Y7" s="2">
        <f ca="1">$J$7-$L$7</f>
        <v>20</v>
      </c>
    </row>
    <row r="8" spans="1:27" x14ac:dyDescent="0.3">
      <c r="A8" s="27" t="s">
        <v>4</v>
      </c>
      <c r="B8" s="20">
        <f ca="1">RANDBETWEEN(11,100)</f>
        <v>90</v>
      </c>
      <c r="C8" s="6" t="s">
        <v>58</v>
      </c>
      <c r="D8" s="6">
        <f>10</f>
        <v>10</v>
      </c>
      <c r="E8" s="6" t="s">
        <v>1</v>
      </c>
      <c r="F8" s="75"/>
      <c r="G8" s="52"/>
      <c r="H8" s="8"/>
      <c r="I8" s="91" t="s">
        <v>31</v>
      </c>
      <c r="J8" s="78">
        <f ca="1">RANDBETWEEN(1,5)</f>
        <v>3</v>
      </c>
      <c r="K8" s="79" t="s">
        <v>0</v>
      </c>
      <c r="L8" s="79" t="s">
        <v>68</v>
      </c>
      <c r="M8" s="79" t="s">
        <v>1</v>
      </c>
      <c r="N8" s="92">
        <f>10</f>
        <v>10</v>
      </c>
      <c r="O8" s="93"/>
      <c r="P8" s="84"/>
      <c r="Q8" s="45"/>
      <c r="R8" s="128"/>
      <c r="S8" s="129"/>
      <c r="T8" s="129"/>
      <c r="U8" s="129"/>
      <c r="V8" s="130"/>
      <c r="W8" s="47"/>
      <c r="X8" s="1">
        <f ca="1">$B$8-$D$8</f>
        <v>80</v>
      </c>
      <c r="Y8" s="94">
        <f ca="1">$N$8-$J$8</f>
        <v>7</v>
      </c>
    </row>
    <row r="9" spans="1:27" x14ac:dyDescent="0.3">
      <c r="A9" s="88" t="s">
        <v>5</v>
      </c>
      <c r="B9" s="78">
        <f ca="1">RANDBETWEEN(1,5)</f>
        <v>5</v>
      </c>
      <c r="C9" s="79" t="s">
        <v>0</v>
      </c>
      <c r="D9" s="79" t="s">
        <v>68</v>
      </c>
      <c r="E9" s="79" t="s">
        <v>1</v>
      </c>
      <c r="F9" s="83">
        <f>10</f>
        <v>10</v>
      </c>
      <c r="G9" s="81"/>
      <c r="H9" s="84"/>
      <c r="I9" s="31" t="s">
        <v>32</v>
      </c>
      <c r="J9" s="20">
        <f ca="1">RANDBETWEEN(10,99)</f>
        <v>70</v>
      </c>
      <c r="K9" s="6" t="s">
        <v>58</v>
      </c>
      <c r="L9" s="6" t="str">
        <f ca="1">RIGHT(J9)</f>
        <v>0</v>
      </c>
      <c r="M9" s="6" t="s">
        <v>1</v>
      </c>
      <c r="N9" s="75"/>
      <c r="O9" s="52"/>
      <c r="P9" s="8"/>
      <c r="Q9" s="9"/>
      <c r="R9" s="128"/>
      <c r="S9" s="129"/>
      <c r="T9" s="129"/>
      <c r="U9" s="129"/>
      <c r="V9" s="130"/>
      <c r="W9" s="48"/>
      <c r="X9" s="90">
        <f ca="1">$F$9-$B$9</f>
        <v>5</v>
      </c>
      <c r="Y9" s="2">
        <f ca="1">$J$9-$L$9</f>
        <v>70</v>
      </c>
    </row>
    <row r="10" spans="1:27" x14ac:dyDescent="0.3">
      <c r="A10" s="27" t="s">
        <v>6</v>
      </c>
      <c r="B10" s="20">
        <f ca="1">RANDBETWEEN(10,99)</f>
        <v>89</v>
      </c>
      <c r="C10" s="6" t="s">
        <v>58</v>
      </c>
      <c r="D10" s="6" t="str">
        <f ca="1">RIGHT(B10)</f>
        <v>9</v>
      </c>
      <c r="E10" s="6" t="s">
        <v>1</v>
      </c>
      <c r="F10" s="77"/>
      <c r="G10" s="52"/>
      <c r="H10" s="8"/>
      <c r="I10" s="91" t="s">
        <v>33</v>
      </c>
      <c r="J10" s="78">
        <f ca="1">(RANDBETWEEN(1,9) &amp; "0")+0</f>
        <v>50</v>
      </c>
      <c r="K10" s="79" t="s">
        <v>0</v>
      </c>
      <c r="L10" s="79">
        <f ca="1">RANDBETWEEN(0,9)</f>
        <v>9</v>
      </c>
      <c r="M10" s="79" t="s">
        <v>1</v>
      </c>
      <c r="N10" s="92"/>
      <c r="O10" s="81"/>
      <c r="P10" s="84"/>
      <c r="Q10" s="43"/>
      <c r="R10" s="128"/>
      <c r="S10" s="129"/>
      <c r="T10" s="129"/>
      <c r="U10" s="129"/>
      <c r="V10" s="130"/>
      <c r="W10" s="47"/>
      <c r="X10" s="1">
        <f ca="1">$B$10-$D$10</f>
        <v>80</v>
      </c>
      <c r="Y10" s="94">
        <f ca="1">$J$10+$L$10</f>
        <v>59</v>
      </c>
    </row>
    <row r="11" spans="1:27" x14ac:dyDescent="0.3">
      <c r="A11" s="88" t="s">
        <v>7</v>
      </c>
      <c r="B11" s="78">
        <f ca="1">(RANDBETWEEN(1,9) &amp; "0")+0</f>
        <v>40</v>
      </c>
      <c r="C11" s="79" t="s">
        <v>0</v>
      </c>
      <c r="D11" s="79">
        <f ca="1">RANDBETWEEN(0,8)</f>
        <v>4</v>
      </c>
      <c r="E11" s="79" t="s">
        <v>1</v>
      </c>
      <c r="F11" s="85"/>
      <c r="G11" s="86"/>
      <c r="H11" s="84"/>
      <c r="I11" s="31" t="s">
        <v>34</v>
      </c>
      <c r="J11" s="96" t="s">
        <v>67</v>
      </c>
      <c r="K11" s="97"/>
      <c r="L11" s="6">
        <f ca="1">CHOOSE(RANDBETWEEN(1,7),10,20,30,40,50,15,25)</f>
        <v>15</v>
      </c>
      <c r="M11" s="6" t="s">
        <v>1</v>
      </c>
      <c r="N11" s="76"/>
      <c r="P11" s="8"/>
      <c r="Q11" s="43"/>
      <c r="R11" s="128"/>
      <c r="S11" s="129"/>
      <c r="T11" s="129"/>
      <c r="U11" s="129"/>
      <c r="V11" s="130"/>
      <c r="W11" s="48"/>
      <c r="X11" s="90">
        <f ca="1">$B$11+$D$11</f>
        <v>44</v>
      </c>
      <c r="Y11" s="2">
        <f ca="1">$L$11*2</f>
        <v>30</v>
      </c>
    </row>
    <row r="12" spans="1:27" x14ac:dyDescent="0.3">
      <c r="A12" s="27" t="s">
        <v>8</v>
      </c>
      <c r="B12" s="96" t="s">
        <v>67</v>
      </c>
      <c r="C12" s="97"/>
      <c r="D12" s="6">
        <f ca="1">RANDBETWEEN(0,10)</f>
        <v>8</v>
      </c>
      <c r="E12" s="6" t="s">
        <v>1</v>
      </c>
      <c r="F12" s="76"/>
      <c r="G12" s="53"/>
      <c r="H12" s="8"/>
      <c r="I12" s="91" t="s">
        <v>35</v>
      </c>
      <c r="J12" s="78">
        <f ca="1">RANDBETWEEN(0,90)</f>
        <v>47</v>
      </c>
      <c r="K12" s="79" t="s">
        <v>0</v>
      </c>
      <c r="L12" s="79">
        <f>10</f>
        <v>10</v>
      </c>
      <c r="M12" s="79" t="s">
        <v>1</v>
      </c>
      <c r="N12" s="92"/>
      <c r="O12" s="93"/>
      <c r="P12" s="84"/>
      <c r="Q12" s="45"/>
      <c r="R12" s="131"/>
      <c r="S12" s="132"/>
      <c r="T12" s="132"/>
      <c r="U12" s="132"/>
      <c r="V12" s="133"/>
      <c r="W12" s="48"/>
      <c r="X12" s="1">
        <f ca="1">$D$12*2</f>
        <v>16</v>
      </c>
      <c r="Y12" s="94">
        <f ca="1">$J$12+$L$12</f>
        <v>57</v>
      </c>
    </row>
    <row r="13" spans="1:27" x14ac:dyDescent="0.3">
      <c r="A13" s="88" t="s">
        <v>9</v>
      </c>
      <c r="B13" s="78">
        <f>10</f>
        <v>10</v>
      </c>
      <c r="C13" s="79" t="s">
        <v>0</v>
      </c>
      <c r="D13" s="79">
        <f ca="1">RANDBETWEEN(0,90)</f>
        <v>20</v>
      </c>
      <c r="E13" s="79" t="s">
        <v>1</v>
      </c>
      <c r="F13" s="85"/>
      <c r="G13" s="86"/>
      <c r="H13" s="84"/>
      <c r="I13" s="31" t="s">
        <v>36</v>
      </c>
      <c r="J13" s="20">
        <f ca="1">RANDBETWEEN(5,20)</f>
        <v>10</v>
      </c>
      <c r="K13" s="6" t="s">
        <v>58</v>
      </c>
      <c r="L13" s="6">
        <f ca="1">RANDBETWEEN(1,5)</f>
        <v>3</v>
      </c>
      <c r="M13" s="6" t="s">
        <v>1</v>
      </c>
      <c r="N13" s="75"/>
      <c r="O13" s="52"/>
      <c r="P13" s="8"/>
      <c r="Q13" s="43"/>
      <c r="R13" s="13"/>
      <c r="S13" s="98" t="s">
        <v>62</v>
      </c>
      <c r="T13" s="99"/>
      <c r="U13" s="99"/>
      <c r="V13" s="55"/>
      <c r="W13" s="17"/>
      <c r="X13" s="90">
        <f ca="1">$B$13+$D$13</f>
        <v>30</v>
      </c>
      <c r="Y13" s="2">
        <f ca="1">$J$13-$L$13</f>
        <v>7</v>
      </c>
    </row>
    <row r="14" spans="1:27" x14ac:dyDescent="0.3">
      <c r="A14" s="27" t="s">
        <v>10</v>
      </c>
      <c r="B14" s="20">
        <f ca="1">RANDBETWEEN(5,20)</f>
        <v>16</v>
      </c>
      <c r="C14" s="6" t="s">
        <v>58</v>
      </c>
      <c r="D14" s="6">
        <f ca="1">RANDBETWEEN(1,5)</f>
        <v>2</v>
      </c>
      <c r="E14" s="6" t="s">
        <v>1</v>
      </c>
      <c r="F14" s="77"/>
      <c r="G14" s="51"/>
      <c r="H14" s="8"/>
      <c r="I14" s="91" t="s">
        <v>37</v>
      </c>
      <c r="J14" s="78">
        <f ca="1">RANDBETWEEN(30,40)</f>
        <v>30</v>
      </c>
      <c r="K14" s="79" t="s">
        <v>0</v>
      </c>
      <c r="L14" s="79" t="s">
        <v>68</v>
      </c>
      <c r="M14" s="79" t="s">
        <v>1</v>
      </c>
      <c r="N14" s="92">
        <f>40</f>
        <v>40</v>
      </c>
      <c r="O14" s="81"/>
      <c r="P14" s="84"/>
      <c r="Q14" s="43"/>
      <c r="R14" s="100" t="s">
        <v>61</v>
      </c>
      <c r="S14" s="101"/>
      <c r="T14" s="101"/>
      <c r="U14" s="101"/>
      <c r="V14" s="102"/>
      <c r="W14" s="48"/>
      <c r="X14" s="1">
        <f ca="1">$B$14-$D$14</f>
        <v>14</v>
      </c>
      <c r="Y14" s="94">
        <f ca="1">$N$14-$J$14</f>
        <v>10</v>
      </c>
    </row>
    <row r="15" spans="1:27" x14ac:dyDescent="0.3">
      <c r="A15" s="88" t="s">
        <v>11</v>
      </c>
      <c r="B15" s="78">
        <f>10</f>
        <v>10</v>
      </c>
      <c r="C15" s="79" t="s">
        <v>0</v>
      </c>
      <c r="D15" s="79" t="s">
        <v>68</v>
      </c>
      <c r="E15" s="79" t="s">
        <v>1</v>
      </c>
      <c r="F15" s="85">
        <f ca="1">RANDBETWEEN(10,19)</f>
        <v>17</v>
      </c>
      <c r="G15" s="87"/>
      <c r="H15" s="84"/>
      <c r="I15" s="31" t="s">
        <v>38</v>
      </c>
      <c r="J15" s="20">
        <f ca="1">RANDBETWEEN(10,99)</f>
        <v>25</v>
      </c>
      <c r="K15" s="6" t="s">
        <v>58</v>
      </c>
      <c r="L15" s="6" t="str">
        <f ca="1">RIGHT(J15)</f>
        <v>5</v>
      </c>
      <c r="M15" s="6" t="s">
        <v>1</v>
      </c>
      <c r="N15" s="75"/>
      <c r="O15" s="51"/>
      <c r="P15" s="8"/>
      <c r="Q15" s="43"/>
      <c r="R15" s="13"/>
      <c r="S15" s="59"/>
      <c r="T15" s="57"/>
      <c r="U15" s="57"/>
      <c r="V15" s="58"/>
      <c r="W15" s="48"/>
      <c r="X15" s="90">
        <f ca="1">$F$15-$B$15</f>
        <v>7</v>
      </c>
      <c r="Y15" s="2">
        <f ca="1">$J$15-$L$15</f>
        <v>20</v>
      </c>
    </row>
    <row r="16" spans="1:27" x14ac:dyDescent="0.3">
      <c r="A16" s="27" t="s">
        <v>12</v>
      </c>
      <c r="B16" s="20">
        <f ca="1">RANDBETWEEN(10,99)</f>
        <v>90</v>
      </c>
      <c r="C16" s="6" t="s">
        <v>58</v>
      </c>
      <c r="D16" s="6" t="str">
        <f ca="1">RIGHT(B16)</f>
        <v>0</v>
      </c>
      <c r="E16" s="6" t="s">
        <v>1</v>
      </c>
      <c r="F16" s="77"/>
      <c r="G16" s="51"/>
      <c r="H16" s="8"/>
      <c r="I16" s="91" t="s">
        <v>39</v>
      </c>
      <c r="J16" s="78">
        <f ca="1">(RANDBETWEEN(1,5) &amp; "0")+0</f>
        <v>10</v>
      </c>
      <c r="K16" s="79" t="s">
        <v>0</v>
      </c>
      <c r="L16" s="79">
        <f ca="1">(RANDBETWEEN(1,5) &amp; "0")+0</f>
        <v>40</v>
      </c>
      <c r="M16" s="79" t="s">
        <v>1</v>
      </c>
      <c r="N16" s="92"/>
      <c r="O16" s="81"/>
      <c r="P16" s="84"/>
      <c r="Q16" s="45"/>
      <c r="R16" s="61"/>
      <c r="S16" s="2">
        <f ca="1">RANDBETWEEN(0,99)</f>
        <v>31</v>
      </c>
      <c r="T16" s="2"/>
      <c r="U16" s="2">
        <f ca="1">RANDBETWEEN(0,99)</f>
        <v>63</v>
      </c>
      <c r="V16" s="62"/>
      <c r="W16" s="48"/>
      <c r="X16" s="1">
        <f ca="1">$B$16-$D$16</f>
        <v>90</v>
      </c>
      <c r="Y16" s="94">
        <f ca="1">$J$16+$L$16</f>
        <v>50</v>
      </c>
    </row>
    <row r="17" spans="1:25" x14ac:dyDescent="0.3">
      <c r="A17" s="88" t="s">
        <v>13</v>
      </c>
      <c r="B17" s="78">
        <f ca="1">(RANDBETWEEN(1,5) &amp; "0")+0</f>
        <v>40</v>
      </c>
      <c r="C17" s="79" t="s">
        <v>0</v>
      </c>
      <c r="D17" s="79">
        <f ca="1">(RANDBETWEEN(1,5) &amp; "0")+0</f>
        <v>10</v>
      </c>
      <c r="E17" s="79" t="s">
        <v>1</v>
      </c>
      <c r="F17" s="83"/>
      <c r="G17" s="81"/>
      <c r="H17" s="84"/>
      <c r="I17" s="31" t="s">
        <v>29</v>
      </c>
      <c r="J17" s="96" t="s">
        <v>69</v>
      </c>
      <c r="K17" s="97"/>
      <c r="L17" s="6">
        <f ca="1">CHOOSE(RANDBETWEEN(1,6),10,20,30,40,50,100)</f>
        <v>30</v>
      </c>
      <c r="M17" s="6" t="s">
        <v>1</v>
      </c>
      <c r="N17" s="75"/>
      <c r="O17" s="52"/>
      <c r="P17" s="8"/>
      <c r="Q17" s="45"/>
      <c r="R17" s="61"/>
      <c r="S17" s="2">
        <f t="shared" ref="S17:S24" ca="1" si="0">RANDBETWEEN(0,99)</f>
        <v>74</v>
      </c>
      <c r="T17" s="2"/>
      <c r="U17" s="2">
        <f t="shared" ref="U17:U24" ca="1" si="1">RANDBETWEEN(0,99)</f>
        <v>59</v>
      </c>
      <c r="V17" s="63"/>
      <c r="W17" s="48"/>
      <c r="X17" s="90">
        <f ca="1">$B$17+$D$17</f>
        <v>50</v>
      </c>
      <c r="Y17" s="2">
        <f ca="1">$L$17/2</f>
        <v>15</v>
      </c>
    </row>
    <row r="18" spans="1:25" x14ac:dyDescent="0.3">
      <c r="A18" s="27" t="s">
        <v>14</v>
      </c>
      <c r="B18" s="96" t="s">
        <v>69</v>
      </c>
      <c r="C18" s="97"/>
      <c r="D18" s="2">
        <f ca="1">CHOOSE(RANDBETWEEN(1,6),10,20,30,40,50,100)</f>
        <v>50</v>
      </c>
      <c r="E18" s="6" t="s">
        <v>1</v>
      </c>
      <c r="F18" s="77"/>
      <c r="G18" s="51"/>
      <c r="H18" s="8"/>
      <c r="I18" s="91" t="s">
        <v>40</v>
      </c>
      <c r="J18" s="78">
        <f ca="1">RANDBETWEEN(0,10)</f>
        <v>5</v>
      </c>
      <c r="K18" s="79" t="s">
        <v>0</v>
      </c>
      <c r="L18" s="79">
        <f ca="1">RANDBETWEEN(0,10)</f>
        <v>5</v>
      </c>
      <c r="M18" s="79" t="s">
        <v>1</v>
      </c>
      <c r="N18" s="92"/>
      <c r="O18" s="81"/>
      <c r="P18" s="84"/>
      <c r="Q18" s="46"/>
      <c r="R18" s="13"/>
      <c r="S18" s="2">
        <f t="shared" ca="1" si="0"/>
        <v>85</v>
      </c>
      <c r="T18" s="2"/>
      <c r="U18" s="2">
        <f t="shared" ca="1" si="1"/>
        <v>20</v>
      </c>
      <c r="V18" s="14"/>
      <c r="W18" s="48"/>
      <c r="X18" s="1">
        <f ca="1">$D$18/2</f>
        <v>25</v>
      </c>
      <c r="Y18" s="94">
        <f ca="1">$J$18+$L$18</f>
        <v>10</v>
      </c>
    </row>
    <row r="19" spans="1:25" x14ac:dyDescent="0.3">
      <c r="A19" s="88" t="s">
        <v>15</v>
      </c>
      <c r="B19" s="78">
        <f ca="1">RANDBETWEEN(0,10)</f>
        <v>7</v>
      </c>
      <c r="C19" s="79" t="s">
        <v>0</v>
      </c>
      <c r="D19" s="79">
        <f ca="1">RANDBETWEEN(0,10)</f>
        <v>1</v>
      </c>
      <c r="E19" s="79" t="s">
        <v>1</v>
      </c>
      <c r="F19" s="83"/>
      <c r="G19" s="81"/>
      <c r="H19" s="84"/>
      <c r="I19" s="31" t="s">
        <v>41</v>
      </c>
      <c r="J19" s="20">
        <f ca="1">RANDBETWEEN(11,100)</f>
        <v>74</v>
      </c>
      <c r="K19" s="6" t="s">
        <v>58</v>
      </c>
      <c r="L19" s="6">
        <f>10</f>
        <v>10</v>
      </c>
      <c r="M19" s="6" t="s">
        <v>1</v>
      </c>
      <c r="N19" s="75"/>
      <c r="O19" s="51"/>
      <c r="P19" s="8"/>
      <c r="Q19" s="43"/>
      <c r="R19" s="61"/>
      <c r="S19" s="2">
        <f t="shared" ca="1" si="0"/>
        <v>97</v>
      </c>
      <c r="T19" s="2"/>
      <c r="U19" s="2">
        <f t="shared" ca="1" si="1"/>
        <v>16</v>
      </c>
      <c r="V19" s="63"/>
      <c r="W19" s="48"/>
      <c r="X19" s="90">
        <f ca="1">$B$19+$D$19</f>
        <v>8</v>
      </c>
      <c r="Y19" s="2">
        <f ca="1">$J$19-$L$19</f>
        <v>64</v>
      </c>
    </row>
    <row r="20" spans="1:25" x14ac:dyDescent="0.3">
      <c r="A20" s="27" t="s">
        <v>16</v>
      </c>
      <c r="B20" s="20">
        <f ca="1">RANDBETWEEN(11,100)</f>
        <v>88</v>
      </c>
      <c r="C20" s="6" t="s">
        <v>58</v>
      </c>
      <c r="D20" s="6">
        <f>10</f>
        <v>10</v>
      </c>
      <c r="E20" s="6" t="s">
        <v>1</v>
      </c>
      <c r="F20" s="77"/>
      <c r="G20" s="51"/>
      <c r="H20" s="8"/>
      <c r="I20" s="91" t="s">
        <v>42</v>
      </c>
      <c r="J20" s="78">
        <f>10</f>
        <v>10</v>
      </c>
      <c r="K20" s="79" t="s">
        <v>0</v>
      </c>
      <c r="L20" s="79" t="s">
        <v>68</v>
      </c>
      <c r="M20" s="79" t="s">
        <v>1</v>
      </c>
      <c r="N20" s="92">
        <f ca="1">RANDBETWEEN(10,19)</f>
        <v>14</v>
      </c>
      <c r="O20" s="81"/>
      <c r="P20" s="84"/>
      <c r="Q20" s="45"/>
      <c r="R20" s="13"/>
      <c r="S20" s="2">
        <f t="shared" ca="1" si="0"/>
        <v>34</v>
      </c>
      <c r="T20" s="2"/>
      <c r="U20" s="2">
        <f t="shared" ca="1" si="1"/>
        <v>59</v>
      </c>
      <c r="V20" s="14"/>
      <c r="W20" s="48"/>
      <c r="X20" s="1">
        <f ca="1">$B$20-$D$20</f>
        <v>78</v>
      </c>
      <c r="Y20" s="94">
        <f ca="1">$N$20-$J$20</f>
        <v>4</v>
      </c>
    </row>
    <row r="21" spans="1:25" x14ac:dyDescent="0.3">
      <c r="A21" s="88" t="s">
        <v>17</v>
      </c>
      <c r="B21" s="78">
        <f ca="1">RANDBETWEEN(1,5)</f>
        <v>1</v>
      </c>
      <c r="C21" s="79" t="s">
        <v>0</v>
      </c>
      <c r="D21" s="79" t="s">
        <v>68</v>
      </c>
      <c r="E21" s="79" t="s">
        <v>1</v>
      </c>
      <c r="F21" s="85">
        <f>20</f>
        <v>20</v>
      </c>
      <c r="G21" s="86"/>
      <c r="H21" s="84"/>
      <c r="I21" s="31" t="s">
        <v>43</v>
      </c>
      <c r="J21" s="20">
        <f ca="1">RANDBETWEEN(10,99)</f>
        <v>76</v>
      </c>
      <c r="K21" s="6" t="s">
        <v>58</v>
      </c>
      <c r="L21" s="6" t="str">
        <f ca="1">RIGHT(J21)</f>
        <v>6</v>
      </c>
      <c r="M21" s="6" t="s">
        <v>1</v>
      </c>
      <c r="N21" s="76"/>
      <c r="O21" s="53"/>
      <c r="P21" s="8"/>
      <c r="Q21" s="45"/>
      <c r="R21" s="60"/>
      <c r="S21" s="2">
        <f t="shared" ca="1" si="0"/>
        <v>20</v>
      </c>
      <c r="T21" s="2"/>
      <c r="U21" s="2">
        <f t="shared" ca="1" si="1"/>
        <v>31</v>
      </c>
      <c r="V21" s="62"/>
      <c r="W21" s="48"/>
      <c r="X21" s="90">
        <f ca="1">$F$21-$B$21</f>
        <v>19</v>
      </c>
      <c r="Y21" s="2">
        <f ca="1">$J$21-$L$21</f>
        <v>70</v>
      </c>
    </row>
    <row r="22" spans="1:25" x14ac:dyDescent="0.3">
      <c r="A22" s="27" t="s">
        <v>18</v>
      </c>
      <c r="B22" s="20">
        <f ca="1">RANDBETWEEN(10,99)</f>
        <v>46</v>
      </c>
      <c r="C22" s="6" t="s">
        <v>58</v>
      </c>
      <c r="D22" s="6" t="str">
        <f ca="1">RIGHT(B22)</f>
        <v>6</v>
      </c>
      <c r="E22" s="6" t="s">
        <v>1</v>
      </c>
      <c r="F22" s="77"/>
      <c r="G22" s="51"/>
      <c r="H22" s="8"/>
      <c r="I22" s="91" t="s">
        <v>44</v>
      </c>
      <c r="J22" s="78">
        <f ca="1">(RANDBETWEEN(1,9) &amp; "0")+0</f>
        <v>50</v>
      </c>
      <c r="K22" s="79" t="s">
        <v>0</v>
      </c>
      <c r="L22" s="79">
        <f ca="1">RANDBETWEEN(0,9)</f>
        <v>0</v>
      </c>
      <c r="M22" s="79" t="s">
        <v>1</v>
      </c>
      <c r="N22" s="85"/>
      <c r="O22" s="86"/>
      <c r="P22" s="84"/>
      <c r="Q22" s="45"/>
      <c r="R22" s="61"/>
      <c r="S22" s="2">
        <f t="shared" ca="1" si="0"/>
        <v>68</v>
      </c>
      <c r="T22" s="2"/>
      <c r="U22" s="2">
        <f t="shared" ca="1" si="1"/>
        <v>37</v>
      </c>
      <c r="V22" s="62"/>
      <c r="W22" s="17"/>
      <c r="X22" s="1">
        <f ca="1">$B$22-$D$22</f>
        <v>40</v>
      </c>
      <c r="Y22" s="94">
        <f ca="1">$J$22+$L$22</f>
        <v>50</v>
      </c>
    </row>
    <row r="23" spans="1:25" x14ac:dyDescent="0.3">
      <c r="A23" s="88" t="s">
        <v>19</v>
      </c>
      <c r="B23" s="78">
        <f ca="1">(RANDBETWEEN(1,9) &amp; "0")+0</f>
        <v>40</v>
      </c>
      <c r="C23" s="79" t="s">
        <v>0</v>
      </c>
      <c r="D23" s="79">
        <f ca="1">RANDBETWEEN(0,9)</f>
        <v>3</v>
      </c>
      <c r="E23" s="79" t="s">
        <v>1</v>
      </c>
      <c r="F23" s="85"/>
      <c r="G23" s="89"/>
      <c r="H23" s="84"/>
      <c r="I23" s="31" t="s">
        <v>45</v>
      </c>
      <c r="J23" s="96" t="s">
        <v>67</v>
      </c>
      <c r="K23" s="97"/>
      <c r="L23" s="6">
        <f ca="1">CHOOSE(RANDBETWEEN(1,7),10,20,30,40,50,15,25)</f>
        <v>15</v>
      </c>
      <c r="M23" s="6" t="s">
        <v>1</v>
      </c>
      <c r="N23" s="76"/>
      <c r="O23" s="53"/>
      <c r="P23" s="8"/>
      <c r="Q23" s="9"/>
      <c r="R23" s="13"/>
      <c r="S23" s="2">
        <f t="shared" ca="1" si="0"/>
        <v>39</v>
      </c>
      <c r="T23" s="2"/>
      <c r="U23" s="2">
        <f t="shared" ca="1" si="1"/>
        <v>95</v>
      </c>
      <c r="V23" s="62"/>
      <c r="W23" s="48"/>
      <c r="X23" s="90">
        <f ca="1">$B$23+$D$23</f>
        <v>43</v>
      </c>
      <c r="Y23" s="2">
        <f ca="1">$L$23*2</f>
        <v>30</v>
      </c>
    </row>
    <row r="24" spans="1:25" x14ac:dyDescent="0.3">
      <c r="A24" s="27" t="s">
        <v>20</v>
      </c>
      <c r="B24" s="96" t="s">
        <v>67</v>
      </c>
      <c r="C24" s="97"/>
      <c r="D24" s="6">
        <f ca="1">CHOOSE(RANDBETWEEN(1,7),10,20,30,40,50,15,25)</f>
        <v>20</v>
      </c>
      <c r="E24" s="6" t="s">
        <v>1</v>
      </c>
      <c r="F24" s="77"/>
      <c r="G24" s="51"/>
      <c r="H24" s="8"/>
      <c r="I24" s="91" t="s">
        <v>46</v>
      </c>
      <c r="J24" s="78">
        <f>10</f>
        <v>10</v>
      </c>
      <c r="K24" s="79" t="s">
        <v>0</v>
      </c>
      <c r="L24" s="79">
        <f ca="1">RANDBETWEEN(0,90)</f>
        <v>32</v>
      </c>
      <c r="M24" s="79" t="s">
        <v>1</v>
      </c>
      <c r="N24" s="92"/>
      <c r="O24" s="93"/>
      <c r="P24" s="84"/>
      <c r="Q24" s="45"/>
      <c r="R24" s="61"/>
      <c r="S24" s="2">
        <f t="shared" ca="1" si="0"/>
        <v>22</v>
      </c>
      <c r="T24" s="2"/>
      <c r="U24" s="2">
        <f t="shared" ca="1" si="1"/>
        <v>72</v>
      </c>
      <c r="V24" s="63"/>
      <c r="W24" s="48"/>
      <c r="X24" s="1">
        <f ca="1">$D$24*2</f>
        <v>40</v>
      </c>
      <c r="Y24" s="94">
        <f ca="1">$J$24+$L$24</f>
        <v>42</v>
      </c>
    </row>
    <row r="25" spans="1:25" x14ac:dyDescent="0.3">
      <c r="A25" s="88" t="s">
        <v>21</v>
      </c>
      <c r="B25" s="78">
        <f>10</f>
        <v>10</v>
      </c>
      <c r="C25" s="79" t="s">
        <v>0</v>
      </c>
      <c r="D25" s="79">
        <f ca="1">RANDBETWEEN(0,90)</f>
        <v>50</v>
      </c>
      <c r="E25" s="79" t="s">
        <v>1</v>
      </c>
      <c r="F25" s="83"/>
      <c r="G25" s="81"/>
      <c r="H25" s="84"/>
      <c r="I25" s="31" t="s">
        <v>47</v>
      </c>
      <c r="J25" s="20">
        <f ca="1">RANDBETWEEN(5,20)</f>
        <v>9</v>
      </c>
      <c r="K25" s="6" t="s">
        <v>58</v>
      </c>
      <c r="L25" s="6">
        <f ca="1">RANDBETWEEN(1,5)</f>
        <v>2</v>
      </c>
      <c r="M25" s="6" t="s">
        <v>1</v>
      </c>
      <c r="N25" s="75"/>
      <c r="O25" s="52"/>
      <c r="P25" s="8"/>
      <c r="Q25" s="9"/>
      <c r="R25" s="13"/>
      <c r="S25" s="68"/>
      <c r="T25" s="68"/>
      <c r="V25" s="69"/>
      <c r="W25" s="48"/>
      <c r="X25" s="90">
        <f ca="1">$B$25+$D$25</f>
        <v>60</v>
      </c>
      <c r="Y25" s="2">
        <f ca="1">$J$25-$L$25</f>
        <v>7</v>
      </c>
    </row>
    <row r="26" spans="1:25" x14ac:dyDescent="0.3">
      <c r="A26" s="27" t="s">
        <v>22</v>
      </c>
      <c r="B26" s="20">
        <f ca="1">RANDBETWEEN(5,20)</f>
        <v>9</v>
      </c>
      <c r="C26" s="6" t="s">
        <v>58</v>
      </c>
      <c r="D26" s="6">
        <f ca="1">RANDBETWEEN(1,5)</f>
        <v>3</v>
      </c>
      <c r="E26" s="6" t="s">
        <v>1</v>
      </c>
      <c r="F26" s="76"/>
      <c r="G26" s="53"/>
      <c r="H26" s="8"/>
      <c r="I26" s="91" t="s">
        <v>48</v>
      </c>
      <c r="J26" s="78">
        <f ca="1">RANDBETWEEN(1,5)</f>
        <v>4</v>
      </c>
      <c r="K26" s="79" t="s">
        <v>0</v>
      </c>
      <c r="L26" s="79" t="s">
        <v>68</v>
      </c>
      <c r="M26" s="79" t="s">
        <v>1</v>
      </c>
      <c r="N26" s="92">
        <f>20</f>
        <v>20</v>
      </c>
      <c r="O26" s="93"/>
      <c r="P26" s="84"/>
      <c r="Q26" s="43"/>
      <c r="R26" s="104" t="s">
        <v>64</v>
      </c>
      <c r="S26" s="105"/>
      <c r="T26" s="105"/>
      <c r="U26" s="105"/>
      <c r="V26" s="106"/>
      <c r="W26" s="48"/>
      <c r="X26" s="1">
        <f ca="1">$B$26-$D$26</f>
        <v>6</v>
      </c>
      <c r="Y26" s="94">
        <f ca="1">$N$26-$J$26</f>
        <v>16</v>
      </c>
    </row>
    <row r="27" spans="1:25" x14ac:dyDescent="0.3">
      <c r="A27" s="88" t="s">
        <v>23</v>
      </c>
      <c r="B27" s="78">
        <f ca="1">RANDBETWEEN(20,30)</f>
        <v>21</v>
      </c>
      <c r="C27" s="79" t="s">
        <v>0</v>
      </c>
      <c r="D27" s="79" t="s">
        <v>68</v>
      </c>
      <c r="E27" s="79" t="s">
        <v>1</v>
      </c>
      <c r="F27" s="85">
        <f>30</f>
        <v>30</v>
      </c>
      <c r="G27" s="86"/>
      <c r="H27" s="84"/>
      <c r="I27" s="31" t="s">
        <v>30</v>
      </c>
      <c r="J27" s="20">
        <f ca="1">RANDBETWEEN(10,99)</f>
        <v>88</v>
      </c>
      <c r="K27" s="6" t="s">
        <v>58</v>
      </c>
      <c r="L27" s="6" t="str">
        <f ca="1">RIGHT(J27)</f>
        <v>8</v>
      </c>
      <c r="M27" s="6" t="s">
        <v>1</v>
      </c>
      <c r="N27" s="75"/>
      <c r="O27" s="51"/>
      <c r="P27" s="8"/>
      <c r="Q27" s="43"/>
      <c r="R27" s="64"/>
      <c r="S27" s="56"/>
      <c r="T27" s="19"/>
      <c r="U27" s="49"/>
      <c r="V27" s="65"/>
      <c r="W27" s="48"/>
      <c r="X27" s="90">
        <f ca="1">$F$27-$B$27</f>
        <v>9</v>
      </c>
      <c r="Y27" s="2">
        <f ca="1">$J$27-$L$27</f>
        <v>80</v>
      </c>
    </row>
    <row r="28" spans="1:25" x14ac:dyDescent="0.3">
      <c r="A28" s="27" t="s">
        <v>24</v>
      </c>
      <c r="B28" s="20">
        <f ca="1">RANDBETWEEN(10,99)</f>
        <v>99</v>
      </c>
      <c r="C28" s="6" t="s">
        <v>58</v>
      </c>
      <c r="D28" s="6">
        <f ca="1">RANDBETWEEN(0,5)</f>
        <v>4</v>
      </c>
      <c r="E28" s="6" t="s">
        <v>1</v>
      </c>
      <c r="F28" s="77"/>
      <c r="G28" s="52"/>
      <c r="H28" s="8"/>
      <c r="I28" s="91" t="s">
        <v>49</v>
      </c>
      <c r="J28" s="78">
        <f ca="1">(RANDBETWEEN(1,9) &amp; "0")+0</f>
        <v>70</v>
      </c>
      <c r="K28" s="79" t="s">
        <v>0</v>
      </c>
      <c r="L28" s="79">
        <f ca="1">RANDBETWEEN(0,9)</f>
        <v>5</v>
      </c>
      <c r="M28" s="79" t="s">
        <v>1</v>
      </c>
      <c r="N28" s="92"/>
      <c r="O28" s="93"/>
      <c r="P28" s="84"/>
      <c r="Q28" s="43"/>
      <c r="R28" s="13"/>
      <c r="S28" s="2" t="s">
        <v>60</v>
      </c>
      <c r="T28">
        <f ca="1">RANDBETWEEN(1,28)</f>
        <v>8</v>
      </c>
      <c r="U28" s="12" t="s">
        <v>60</v>
      </c>
      <c r="V28" s="14"/>
      <c r="W28" s="48"/>
      <c r="X28" s="1">
        <f ca="1">$B$28-$D$28</f>
        <v>95</v>
      </c>
      <c r="Y28" s="94">
        <f ca="1">$J$28+$L$28</f>
        <v>75</v>
      </c>
    </row>
    <row r="29" spans="1:25" x14ac:dyDescent="0.3">
      <c r="A29" s="88" t="s">
        <v>25</v>
      </c>
      <c r="B29" s="78">
        <f ca="1">(RANDBETWEEN(1,5) &amp; "0")+0</f>
        <v>50</v>
      </c>
      <c r="C29" s="79" t="s">
        <v>0</v>
      </c>
      <c r="D29" s="79">
        <f ca="1">(RANDBETWEEN(1,5) &amp; "0")+0</f>
        <v>40</v>
      </c>
      <c r="E29" s="79" t="s">
        <v>1</v>
      </c>
      <c r="F29" s="83"/>
      <c r="G29" s="81"/>
      <c r="H29" s="84"/>
      <c r="I29" s="31" t="s">
        <v>50</v>
      </c>
      <c r="J29" s="96" t="s">
        <v>69</v>
      </c>
      <c r="K29" s="97"/>
      <c r="L29" s="6">
        <f ca="1">EVEN(RANDBETWEEN(0,20))</f>
        <v>6</v>
      </c>
      <c r="M29" s="6" t="s">
        <v>1</v>
      </c>
      <c r="N29" s="75"/>
      <c r="O29" s="52"/>
      <c r="P29" s="8"/>
      <c r="Q29" s="43"/>
      <c r="R29" s="13"/>
      <c r="S29" s="2" t="s">
        <v>60</v>
      </c>
      <c r="T29">
        <f ca="1">RANDBETWEEN(29,59)</f>
        <v>53</v>
      </c>
      <c r="U29" s="12" t="s">
        <v>60</v>
      </c>
      <c r="V29" s="14"/>
      <c r="W29" s="48"/>
      <c r="X29" s="90">
        <f ca="1">$B$29+$D$29</f>
        <v>90</v>
      </c>
      <c r="Y29" s="2">
        <f ca="1">$L$29/2</f>
        <v>3</v>
      </c>
    </row>
    <row r="30" spans="1:25" x14ac:dyDescent="0.3">
      <c r="A30" s="27" t="s">
        <v>26</v>
      </c>
      <c r="B30" s="96" t="s">
        <v>69</v>
      </c>
      <c r="C30" s="97"/>
      <c r="D30" s="2">
        <f ca="1">EVEN(RANDBETWEEN(0,20))</f>
        <v>6</v>
      </c>
      <c r="E30" s="6" t="s">
        <v>1</v>
      </c>
      <c r="F30" s="76"/>
      <c r="H30" s="8"/>
      <c r="I30" s="91" t="s">
        <v>51</v>
      </c>
      <c r="J30" s="78">
        <f ca="1">RANDBETWEEN(0,10)</f>
        <v>8</v>
      </c>
      <c r="K30" s="79" t="s">
        <v>0</v>
      </c>
      <c r="L30" s="79">
        <f ca="1">RANDBETWEEN(0,10)</f>
        <v>6</v>
      </c>
      <c r="M30" s="79" t="s">
        <v>1</v>
      </c>
      <c r="N30" s="92"/>
      <c r="O30" s="81"/>
      <c r="P30" s="84"/>
      <c r="Q30" s="43"/>
      <c r="R30" s="13"/>
      <c r="S30" s="2" t="s">
        <v>60</v>
      </c>
      <c r="T30">
        <f ca="1">RANDBETWEEN(60,99)</f>
        <v>92</v>
      </c>
      <c r="U30" s="12" t="s">
        <v>60</v>
      </c>
      <c r="V30" s="14"/>
      <c r="W30" s="48"/>
      <c r="X30" s="1">
        <f ca="1">$D$30/2</f>
        <v>3</v>
      </c>
      <c r="Y30" s="94">
        <f ca="1">$J$30+$L$30</f>
        <v>14</v>
      </c>
    </row>
    <row r="31" spans="1:25" ht="15" thickBot="1" x14ac:dyDescent="0.35">
      <c r="A31" s="88" t="s">
        <v>27</v>
      </c>
      <c r="B31" s="78">
        <f ca="1">RANDBETWEEN(0,10)</f>
        <v>3</v>
      </c>
      <c r="C31" s="79" t="s">
        <v>0</v>
      </c>
      <c r="D31" s="79">
        <f ca="1">RANDBETWEEN(0,10)</f>
        <v>1</v>
      </c>
      <c r="E31" s="79" t="s">
        <v>1</v>
      </c>
      <c r="F31" s="83"/>
      <c r="G31" s="81"/>
      <c r="H31" s="84"/>
      <c r="I31" s="31" t="s">
        <v>52</v>
      </c>
      <c r="J31" s="20">
        <f ca="1">RANDBETWEEN(11,100)</f>
        <v>36</v>
      </c>
      <c r="K31" s="6" t="s">
        <v>58</v>
      </c>
      <c r="L31" s="6">
        <f>10</f>
        <v>10</v>
      </c>
      <c r="M31" s="6" t="s">
        <v>1</v>
      </c>
      <c r="N31" s="75"/>
      <c r="O31" s="51"/>
      <c r="P31" s="8"/>
      <c r="Q31" s="45"/>
      <c r="R31" s="15"/>
      <c r="S31" s="66"/>
      <c r="T31" s="66"/>
      <c r="U31" s="66"/>
      <c r="V31" s="16"/>
      <c r="W31" s="47"/>
      <c r="X31" s="90">
        <f ca="1">$B$31+$D$31</f>
        <v>4</v>
      </c>
      <c r="Y31" s="2">
        <f ca="1">$J$31-$L$31</f>
        <v>26</v>
      </c>
    </row>
    <row r="32" spans="1:25" x14ac:dyDescent="0.3">
      <c r="A32" s="103" t="s">
        <v>57</v>
      </c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</row>
  </sheetData>
  <sheetProtection algorithmName="SHA-512" hashValue="Z+L76hahhzUzO//GUkyLcs1jHZRYhA0fIIiJXbR9b/DWfLqglQALwl693eZUG/ssCpIJu7SiZHyYbJLMGmL7Wg==" saltValue="Max/a1UEuYyXUYRExNYkWA==" spinCount="100000" sheet="1" objects="1" scenarios="1" selectLockedCells="1" selectUnlockedCells="1"/>
  <mergeCells count="19">
    <mergeCell ref="X5:Y5"/>
    <mergeCell ref="R6:V6"/>
    <mergeCell ref="J17:K17"/>
    <mergeCell ref="Q1:W1"/>
    <mergeCell ref="Q2:W2"/>
    <mergeCell ref="S3:U4"/>
    <mergeCell ref="U5:W5"/>
    <mergeCell ref="R7:V12"/>
    <mergeCell ref="J11:K11"/>
    <mergeCell ref="B12:C12"/>
    <mergeCell ref="S13:U13"/>
    <mergeCell ref="R14:V14"/>
    <mergeCell ref="A32:W32"/>
    <mergeCell ref="B18:C18"/>
    <mergeCell ref="J23:K23"/>
    <mergeCell ref="B24:C24"/>
    <mergeCell ref="R26:V26"/>
    <mergeCell ref="J29:K29"/>
    <mergeCell ref="B30:C30"/>
  </mergeCells>
  <printOptions gridLines="1"/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581BD-DF94-4670-8F8C-B3CD73D3ABC7}">
  <dimension ref="A1:AA32"/>
  <sheetViews>
    <sheetView topLeftCell="A5" workbookViewId="0">
      <selection activeCell="B17" sqref="B17"/>
    </sheetView>
  </sheetViews>
  <sheetFormatPr baseColWidth="10" defaultColWidth="11.44140625" defaultRowHeight="14.4" x14ac:dyDescent="0.3"/>
  <cols>
    <col min="1" max="1" width="3.6640625" style="29" customWidth="1"/>
    <col min="2" max="2" width="4.6640625" style="12" customWidth="1"/>
    <col min="3" max="3" width="5.5546875" customWidth="1"/>
    <col min="4" max="4" width="4.33203125" style="2" customWidth="1"/>
    <col min="5" max="5" width="4.5546875" customWidth="1"/>
    <col min="6" max="6" width="7.33203125" style="2" customWidth="1"/>
    <col min="7" max="7" width="0.88671875" customWidth="1"/>
    <col min="8" max="8" width="12.88671875" customWidth="1"/>
    <col min="9" max="9" width="4.33203125" style="29" customWidth="1"/>
    <col min="10" max="10" width="5" style="12" customWidth="1"/>
    <col min="11" max="11" width="5.5546875" customWidth="1"/>
    <col min="12" max="12" width="5.109375" style="2" customWidth="1"/>
    <col min="13" max="13" width="5.109375" customWidth="1"/>
    <col min="14" max="14" width="7.33203125" style="2" customWidth="1"/>
    <col min="15" max="15" width="0.88671875" customWidth="1"/>
    <col min="16" max="16" width="13.33203125" customWidth="1"/>
    <col min="17" max="17" width="2" customWidth="1"/>
    <col min="18" max="21" width="4.77734375" customWidth="1"/>
    <col min="22" max="22" width="4.44140625" customWidth="1"/>
    <col min="23" max="23" width="2.33203125" customWidth="1"/>
    <col min="24" max="25" width="11.44140625" style="2"/>
    <col min="27" max="27" width="0" hidden="1" customWidth="1"/>
  </cols>
  <sheetData>
    <row r="1" spans="1:27" x14ac:dyDescent="0.3">
      <c r="A1" s="27"/>
      <c r="B1" s="20"/>
      <c r="C1" s="5"/>
      <c r="D1" s="6"/>
      <c r="E1" s="5"/>
      <c r="F1" s="6"/>
      <c r="G1" s="5"/>
      <c r="H1" s="5"/>
      <c r="I1" s="27"/>
      <c r="J1" s="20"/>
      <c r="K1" s="5"/>
      <c r="L1" s="6"/>
      <c r="M1" s="5"/>
      <c r="N1" s="6"/>
      <c r="O1" s="5"/>
      <c r="P1" s="27" t="s">
        <v>56</v>
      </c>
      <c r="Q1" s="111" t="s">
        <v>53</v>
      </c>
      <c r="R1" s="101"/>
      <c r="S1" s="101"/>
      <c r="T1" s="101"/>
      <c r="U1" s="101"/>
      <c r="V1" s="101"/>
      <c r="W1" s="112"/>
      <c r="X1" s="73"/>
      <c r="Y1" s="32"/>
      <c r="AA1" s="4">
        <f ca="1">RAND()</f>
        <v>0.76267476100619103</v>
      </c>
    </row>
    <row r="2" spans="1:27" ht="15" thickBot="1" x14ac:dyDescent="0.35">
      <c r="A2" s="27"/>
      <c r="B2" s="20"/>
      <c r="C2" s="5"/>
      <c r="D2" s="6"/>
      <c r="E2" s="5"/>
      <c r="F2" s="6"/>
      <c r="G2" s="5"/>
      <c r="H2" s="5"/>
      <c r="I2" s="27"/>
      <c r="J2" s="20"/>
      <c r="K2" s="5"/>
      <c r="L2" s="6"/>
      <c r="M2" s="5"/>
      <c r="N2" s="6"/>
      <c r="O2" s="5"/>
      <c r="P2" s="27">
        <f ca="1">ROUND(+AA1*1000,0)</f>
        <v>763</v>
      </c>
      <c r="Q2" s="113" t="s">
        <v>54</v>
      </c>
      <c r="R2" s="114"/>
      <c r="S2" s="114"/>
      <c r="T2" s="114"/>
      <c r="U2" s="114"/>
      <c r="V2" s="114"/>
      <c r="W2" s="115"/>
      <c r="X2" s="18"/>
      <c r="Y2" s="34"/>
    </row>
    <row r="3" spans="1:27" ht="15" customHeight="1" thickTop="1" x14ac:dyDescent="0.3">
      <c r="A3" s="27"/>
      <c r="B3" s="20"/>
      <c r="C3" s="5"/>
      <c r="D3" s="6"/>
      <c r="E3" s="5"/>
      <c r="F3" s="6"/>
      <c r="G3" s="19"/>
      <c r="H3" s="19"/>
      <c r="I3" s="27"/>
      <c r="J3" s="20"/>
      <c r="K3" s="5"/>
      <c r="L3" s="6"/>
      <c r="M3" s="5"/>
      <c r="N3" s="6"/>
      <c r="O3" s="5"/>
      <c r="P3" s="6"/>
      <c r="Q3" s="33"/>
      <c r="R3" s="39"/>
      <c r="S3" s="116"/>
      <c r="T3" s="117"/>
      <c r="U3" s="118"/>
      <c r="V3" s="36"/>
      <c r="W3" s="67"/>
      <c r="X3" s="11"/>
      <c r="Y3" s="6"/>
    </row>
    <row r="4" spans="1:27" ht="22.8" customHeight="1" thickBot="1" x14ac:dyDescent="0.35">
      <c r="A4" s="27"/>
      <c r="B4" s="20"/>
      <c r="C4" s="5"/>
      <c r="D4" s="6"/>
      <c r="E4" s="5"/>
      <c r="F4" s="6"/>
      <c r="G4" s="19"/>
      <c r="H4" s="19"/>
      <c r="I4" s="27"/>
      <c r="J4" s="20"/>
      <c r="K4" s="5"/>
      <c r="L4" s="6"/>
      <c r="M4" s="5"/>
      <c r="N4" s="6"/>
      <c r="O4" s="49"/>
      <c r="P4" s="10"/>
      <c r="Q4" s="34"/>
      <c r="R4" s="38"/>
      <c r="S4" s="119"/>
      <c r="T4" s="120"/>
      <c r="U4" s="121"/>
      <c r="V4" s="37"/>
      <c r="W4" s="67"/>
      <c r="X4" s="73"/>
      <c r="Y4" s="35"/>
    </row>
    <row r="5" spans="1:27" ht="16.2" customHeight="1" thickTop="1" thickBot="1" x14ac:dyDescent="0.35">
      <c r="A5" s="27"/>
      <c r="B5" s="20"/>
      <c r="C5" s="5"/>
      <c r="D5" s="6"/>
      <c r="E5" s="5"/>
      <c r="F5" s="6"/>
      <c r="G5" s="19"/>
      <c r="H5" s="7"/>
      <c r="I5" s="27"/>
      <c r="J5" s="20"/>
      <c r="K5" s="5"/>
      <c r="L5" s="6"/>
      <c r="M5" s="5"/>
      <c r="N5" s="6"/>
      <c r="O5" s="49"/>
      <c r="P5" s="70" t="s">
        <v>72</v>
      </c>
      <c r="Q5" s="23"/>
      <c r="R5" s="40"/>
      <c r="S5" s="71"/>
      <c r="T5" s="41"/>
      <c r="U5" s="122"/>
      <c r="V5" s="123"/>
      <c r="W5" s="124"/>
      <c r="X5" s="107" t="s">
        <v>2</v>
      </c>
      <c r="Y5" s="107"/>
    </row>
    <row r="6" spans="1:27" s="24" customFormat="1" ht="22.05" customHeight="1" x14ac:dyDescent="0.3">
      <c r="A6" s="28"/>
      <c r="B6" s="21"/>
      <c r="C6" s="22"/>
      <c r="D6" s="23"/>
      <c r="E6" s="22"/>
      <c r="F6" s="71"/>
      <c r="G6" s="50"/>
      <c r="H6" s="25" t="s">
        <v>55</v>
      </c>
      <c r="I6" s="30"/>
      <c r="J6" s="21"/>
      <c r="K6" s="22"/>
      <c r="L6" s="23"/>
      <c r="M6" s="22"/>
      <c r="N6" s="23"/>
      <c r="O6" s="54"/>
      <c r="P6" s="26" t="s">
        <v>55</v>
      </c>
      <c r="Q6" s="44"/>
      <c r="R6" s="108" t="s">
        <v>59</v>
      </c>
      <c r="S6" s="109"/>
      <c r="T6" s="109"/>
      <c r="U6" s="109"/>
      <c r="V6" s="110"/>
      <c r="W6" s="42"/>
      <c r="X6" s="72" t="s">
        <v>65</v>
      </c>
      <c r="Y6" s="72" t="s">
        <v>66</v>
      </c>
    </row>
    <row r="7" spans="1:27" x14ac:dyDescent="0.3">
      <c r="A7" s="88" t="s">
        <v>3</v>
      </c>
      <c r="B7" s="78">
        <f ca="1">RANDBETWEEN(0,12)</f>
        <v>11</v>
      </c>
      <c r="C7" s="79" t="s">
        <v>0</v>
      </c>
      <c r="D7" s="79">
        <f ca="1">RANDBETWEEN(0,12)</f>
        <v>2</v>
      </c>
      <c r="E7" s="79" t="s">
        <v>1</v>
      </c>
      <c r="F7" s="80"/>
      <c r="G7" s="81"/>
      <c r="H7" s="82"/>
      <c r="I7" s="31" t="s">
        <v>28</v>
      </c>
      <c r="J7" s="20">
        <f ca="1">RANDBETWEEN(11,100)</f>
        <v>55</v>
      </c>
      <c r="K7" s="6" t="s">
        <v>58</v>
      </c>
      <c r="L7" s="6">
        <f>10</f>
        <v>10</v>
      </c>
      <c r="M7" s="6" t="s">
        <v>1</v>
      </c>
      <c r="N7" s="74"/>
      <c r="O7" s="52"/>
      <c r="P7" s="3"/>
      <c r="Q7" s="45"/>
      <c r="R7" s="125" t="s">
        <v>63</v>
      </c>
      <c r="S7" s="126"/>
      <c r="T7" s="126"/>
      <c r="U7" s="126"/>
      <c r="V7" s="127"/>
      <c r="W7" s="17"/>
      <c r="X7" s="90">
        <f ca="1">$B$7+$D$7</f>
        <v>13</v>
      </c>
      <c r="Y7" s="2">
        <f ca="1">$J$7-$L$7</f>
        <v>45</v>
      </c>
    </row>
    <row r="8" spans="1:27" x14ac:dyDescent="0.3">
      <c r="A8" s="27" t="s">
        <v>4</v>
      </c>
      <c r="B8" s="20">
        <f ca="1">RANDBETWEEN(11,100)</f>
        <v>74</v>
      </c>
      <c r="C8" s="6" t="s">
        <v>58</v>
      </c>
      <c r="D8" s="6">
        <f>10</f>
        <v>10</v>
      </c>
      <c r="E8" s="6" t="s">
        <v>1</v>
      </c>
      <c r="F8" s="75"/>
      <c r="G8" s="52"/>
      <c r="H8" s="8"/>
      <c r="I8" s="91" t="s">
        <v>31</v>
      </c>
      <c r="J8" s="78">
        <f ca="1">RANDBETWEEN(1,9)</f>
        <v>7</v>
      </c>
      <c r="K8" s="79" t="s">
        <v>0</v>
      </c>
      <c r="L8" s="79" t="s">
        <v>68</v>
      </c>
      <c r="M8" s="79" t="s">
        <v>1</v>
      </c>
      <c r="N8" s="92">
        <f>10</f>
        <v>10</v>
      </c>
      <c r="O8" s="93"/>
      <c r="P8" s="84"/>
      <c r="Q8" s="45"/>
      <c r="R8" s="128"/>
      <c r="S8" s="129"/>
      <c r="T8" s="129"/>
      <c r="U8" s="129"/>
      <c r="V8" s="130"/>
      <c r="W8" s="47"/>
      <c r="X8" s="1">
        <f ca="1">$B$8-$D$8</f>
        <v>64</v>
      </c>
      <c r="Y8" s="94">
        <f ca="1">$N$8-$J$8</f>
        <v>3</v>
      </c>
    </row>
    <row r="9" spans="1:27" x14ac:dyDescent="0.3">
      <c r="A9" s="88" t="s">
        <v>5</v>
      </c>
      <c r="B9" s="78">
        <f ca="1">RANDBETWEEN(1,9)</f>
        <v>7</v>
      </c>
      <c r="C9" s="79" t="s">
        <v>0</v>
      </c>
      <c r="D9" s="79" t="s">
        <v>68</v>
      </c>
      <c r="E9" s="79" t="s">
        <v>1</v>
      </c>
      <c r="F9" s="83">
        <f>10</f>
        <v>10</v>
      </c>
      <c r="G9" s="81"/>
      <c r="H9" s="84"/>
      <c r="I9" s="31" t="s">
        <v>32</v>
      </c>
      <c r="J9" s="20">
        <f ca="1">RANDBETWEEN(10,99)</f>
        <v>79</v>
      </c>
      <c r="K9" s="6" t="s">
        <v>58</v>
      </c>
      <c r="L9" s="6" t="str">
        <f ca="1">RIGHT(J9)</f>
        <v>9</v>
      </c>
      <c r="M9" s="6" t="s">
        <v>1</v>
      </c>
      <c r="N9" s="75"/>
      <c r="O9" s="52"/>
      <c r="P9" s="8"/>
      <c r="Q9" s="9"/>
      <c r="R9" s="128"/>
      <c r="S9" s="129"/>
      <c r="T9" s="129"/>
      <c r="U9" s="129"/>
      <c r="V9" s="130"/>
      <c r="W9" s="48"/>
      <c r="X9" s="90">
        <f ca="1">$F$9-$B$9</f>
        <v>3</v>
      </c>
      <c r="Y9" s="2">
        <f ca="1">$J$9-$L$9</f>
        <v>70</v>
      </c>
    </row>
    <row r="10" spans="1:27" x14ac:dyDescent="0.3">
      <c r="A10" s="27" t="s">
        <v>6</v>
      </c>
      <c r="B10" s="20">
        <f ca="1">RANDBETWEEN(10,99)</f>
        <v>93</v>
      </c>
      <c r="C10" s="6" t="s">
        <v>58</v>
      </c>
      <c r="D10" s="6" t="str">
        <f ca="1">RIGHT(B10)</f>
        <v>3</v>
      </c>
      <c r="E10" s="6" t="s">
        <v>1</v>
      </c>
      <c r="F10" s="77"/>
      <c r="G10" s="52"/>
      <c r="H10" s="8"/>
      <c r="I10" s="91" t="s">
        <v>33</v>
      </c>
      <c r="J10" s="78">
        <f ca="1">(RANDBETWEEN(1,9) &amp; "0")+0</f>
        <v>80</v>
      </c>
      <c r="K10" s="79" t="s">
        <v>0</v>
      </c>
      <c r="L10" s="79">
        <f ca="1">RANDBETWEEN(0,9)</f>
        <v>2</v>
      </c>
      <c r="M10" s="79" t="s">
        <v>1</v>
      </c>
      <c r="N10" s="92"/>
      <c r="O10" s="81"/>
      <c r="P10" s="84"/>
      <c r="Q10" s="43"/>
      <c r="R10" s="128"/>
      <c r="S10" s="129"/>
      <c r="T10" s="129"/>
      <c r="U10" s="129"/>
      <c r="V10" s="130"/>
      <c r="W10" s="47"/>
      <c r="X10" s="1">
        <f ca="1">$B$10-$D$10</f>
        <v>90</v>
      </c>
      <c r="Y10" s="94">
        <f ca="1">$J$10+$L$10</f>
        <v>82</v>
      </c>
    </row>
    <row r="11" spans="1:27" x14ac:dyDescent="0.3">
      <c r="A11" s="88" t="s">
        <v>7</v>
      </c>
      <c r="B11" s="78">
        <f ca="1">(RANDBETWEEN(1,9) &amp; "0")+0</f>
        <v>60</v>
      </c>
      <c r="C11" s="79" t="s">
        <v>0</v>
      </c>
      <c r="D11" s="79">
        <f ca="1">RANDBETWEEN(0,8)</f>
        <v>7</v>
      </c>
      <c r="E11" s="79" t="s">
        <v>1</v>
      </c>
      <c r="F11" s="85"/>
      <c r="G11" s="86"/>
      <c r="H11" s="84"/>
      <c r="I11" s="31" t="s">
        <v>34</v>
      </c>
      <c r="J11" s="96" t="s">
        <v>67</v>
      </c>
      <c r="K11" s="97"/>
      <c r="L11" s="6">
        <f ca="1">CHOOSE(RANDBETWEEN(1,10),10,20,30,40,50,60,70,80,90,15,25)</f>
        <v>70</v>
      </c>
      <c r="M11" s="6" t="s">
        <v>1</v>
      </c>
      <c r="N11" s="76"/>
      <c r="P11" s="8"/>
      <c r="Q11" s="43"/>
      <c r="R11" s="128"/>
      <c r="S11" s="129"/>
      <c r="T11" s="129"/>
      <c r="U11" s="129"/>
      <c r="V11" s="130"/>
      <c r="W11" s="48"/>
      <c r="X11" s="90">
        <f ca="1">$B$11+$D$11</f>
        <v>67</v>
      </c>
      <c r="Y11" s="2">
        <f ca="1">$L$11*2</f>
        <v>140</v>
      </c>
    </row>
    <row r="12" spans="1:27" x14ac:dyDescent="0.3">
      <c r="A12" s="27" t="s">
        <v>8</v>
      </c>
      <c r="B12" s="96" t="s">
        <v>67</v>
      </c>
      <c r="C12" s="97"/>
      <c r="D12" s="6">
        <f ca="1">RANDBETWEEN(0,10)</f>
        <v>7</v>
      </c>
      <c r="E12" s="6" t="s">
        <v>1</v>
      </c>
      <c r="F12" s="76"/>
      <c r="G12" s="53"/>
      <c r="H12" s="8"/>
      <c r="I12" s="91" t="s">
        <v>35</v>
      </c>
      <c r="J12" s="78">
        <f ca="1">RANDBETWEEN(0,90)</f>
        <v>73</v>
      </c>
      <c r="K12" s="79" t="s">
        <v>0</v>
      </c>
      <c r="L12" s="79">
        <f>10</f>
        <v>10</v>
      </c>
      <c r="M12" s="79" t="s">
        <v>1</v>
      </c>
      <c r="N12" s="92"/>
      <c r="O12" s="93"/>
      <c r="P12" s="84"/>
      <c r="Q12" s="45"/>
      <c r="R12" s="131"/>
      <c r="S12" s="132"/>
      <c r="T12" s="132"/>
      <c r="U12" s="132"/>
      <c r="V12" s="133"/>
      <c r="W12" s="48"/>
      <c r="X12" s="1">
        <f ca="1">$D$12*2</f>
        <v>14</v>
      </c>
      <c r="Y12" s="94">
        <f ca="1">$J$12+$L$12</f>
        <v>83</v>
      </c>
    </row>
    <row r="13" spans="1:27" x14ac:dyDescent="0.3">
      <c r="A13" s="88" t="s">
        <v>9</v>
      </c>
      <c r="B13" s="78">
        <f>10</f>
        <v>10</v>
      </c>
      <c r="C13" s="79" t="s">
        <v>0</v>
      </c>
      <c r="D13" s="79">
        <f ca="1">RANDBETWEEN(0,90)</f>
        <v>1</v>
      </c>
      <c r="E13" s="79" t="s">
        <v>1</v>
      </c>
      <c r="F13" s="85"/>
      <c r="G13" s="86"/>
      <c r="H13" s="84"/>
      <c r="I13" s="31" t="s">
        <v>36</v>
      </c>
      <c r="J13" s="20">
        <f ca="1">RANDBETWEEN(10,30)</f>
        <v>27</v>
      </c>
      <c r="K13" s="6" t="s">
        <v>58</v>
      </c>
      <c r="L13" s="6">
        <f ca="1">RANDBETWEEN(1,10)</f>
        <v>10</v>
      </c>
      <c r="M13" s="6" t="s">
        <v>1</v>
      </c>
      <c r="N13" s="75"/>
      <c r="O13" s="52"/>
      <c r="P13" s="8"/>
      <c r="Q13" s="43"/>
      <c r="R13" s="13"/>
      <c r="S13" s="98" t="s">
        <v>62</v>
      </c>
      <c r="T13" s="99"/>
      <c r="U13" s="99"/>
      <c r="V13" s="55"/>
      <c r="W13" s="17"/>
      <c r="X13" s="90">
        <f ca="1">$B$13+$D$13</f>
        <v>11</v>
      </c>
      <c r="Y13" s="2">
        <f ca="1">$J$13-$L$13</f>
        <v>17</v>
      </c>
    </row>
    <row r="14" spans="1:27" x14ac:dyDescent="0.3">
      <c r="A14" s="27" t="s">
        <v>10</v>
      </c>
      <c r="B14" s="20">
        <f ca="1">RANDBETWEEN(10,30)</f>
        <v>18</v>
      </c>
      <c r="C14" s="6" t="s">
        <v>58</v>
      </c>
      <c r="D14" s="6">
        <f ca="1">RANDBETWEEN(1,10)</f>
        <v>7</v>
      </c>
      <c r="E14" s="6" t="s">
        <v>1</v>
      </c>
      <c r="F14" s="77"/>
      <c r="G14" s="51"/>
      <c r="H14" s="8"/>
      <c r="I14" s="91" t="s">
        <v>37</v>
      </c>
      <c r="J14" s="78">
        <f ca="1">RANDBETWEEN(30,40)</f>
        <v>40</v>
      </c>
      <c r="K14" s="79" t="s">
        <v>0</v>
      </c>
      <c r="L14" s="79" t="s">
        <v>68</v>
      </c>
      <c r="M14" s="79" t="s">
        <v>1</v>
      </c>
      <c r="N14" s="92">
        <f>40</f>
        <v>40</v>
      </c>
      <c r="O14" s="81"/>
      <c r="P14" s="84"/>
      <c r="Q14" s="43"/>
      <c r="R14" s="100" t="s">
        <v>61</v>
      </c>
      <c r="S14" s="101"/>
      <c r="T14" s="101"/>
      <c r="U14" s="101"/>
      <c r="V14" s="102"/>
      <c r="W14" s="48"/>
      <c r="X14" s="1">
        <f ca="1">$B$14-$D$14</f>
        <v>11</v>
      </c>
      <c r="Y14" s="94">
        <f ca="1">$N$14-$J$14</f>
        <v>0</v>
      </c>
    </row>
    <row r="15" spans="1:27" x14ac:dyDescent="0.3">
      <c r="A15" s="88" t="s">
        <v>11</v>
      </c>
      <c r="B15" s="78">
        <f ca="1">RANDBETWEEN(90,100)</f>
        <v>100</v>
      </c>
      <c r="C15" s="79" t="s">
        <v>0</v>
      </c>
      <c r="D15" s="79" t="s">
        <v>68</v>
      </c>
      <c r="E15" s="79" t="s">
        <v>1</v>
      </c>
      <c r="F15" s="85">
        <f>100</f>
        <v>100</v>
      </c>
      <c r="G15" s="87"/>
      <c r="H15" s="84"/>
      <c r="I15" s="31" t="s">
        <v>38</v>
      </c>
      <c r="J15" s="20">
        <f ca="1">RANDBETWEEN(40,100)</f>
        <v>81</v>
      </c>
      <c r="K15" s="6" t="s">
        <v>58</v>
      </c>
      <c r="L15" s="6">
        <f>40</f>
        <v>40</v>
      </c>
      <c r="M15" s="6" t="s">
        <v>1</v>
      </c>
      <c r="N15" s="75"/>
      <c r="O15" s="51"/>
      <c r="P15" s="8"/>
      <c r="Q15" s="43"/>
      <c r="R15" s="13"/>
      <c r="S15" s="59"/>
      <c r="T15" s="57"/>
      <c r="U15" s="57"/>
      <c r="V15" s="58"/>
      <c r="W15" s="48"/>
      <c r="X15" s="90">
        <f ca="1">$F$15-$B$15</f>
        <v>0</v>
      </c>
      <c r="Y15" s="2">
        <f ca="1">$J$15-$L$15</f>
        <v>41</v>
      </c>
    </row>
    <row r="16" spans="1:27" x14ac:dyDescent="0.3">
      <c r="A16" s="27" t="s">
        <v>12</v>
      </c>
      <c r="B16" s="20">
        <f ca="1">RANDBETWEEN(20,100)</f>
        <v>27</v>
      </c>
      <c r="C16" s="6" t="s">
        <v>58</v>
      </c>
      <c r="D16" s="6">
        <f>20</f>
        <v>20</v>
      </c>
      <c r="E16" s="6" t="s">
        <v>1</v>
      </c>
      <c r="F16" s="77"/>
      <c r="G16" s="51"/>
      <c r="H16" s="8"/>
      <c r="I16" s="91" t="s">
        <v>39</v>
      </c>
      <c r="J16" s="78">
        <f ca="1">(RANDBETWEEN(1,5) &amp; "0")+0</f>
        <v>40</v>
      </c>
      <c r="K16" s="79" t="s">
        <v>0</v>
      </c>
      <c r="L16" s="79">
        <f ca="1">(RANDBETWEEN(1,5) &amp; "0")+0</f>
        <v>20</v>
      </c>
      <c r="M16" s="79" t="s">
        <v>1</v>
      </c>
      <c r="N16" s="92"/>
      <c r="O16" s="81"/>
      <c r="P16" s="84"/>
      <c r="Q16" s="45"/>
      <c r="R16" s="61"/>
      <c r="S16" s="2">
        <f ca="1">RANDBETWEEN(0,999)</f>
        <v>936</v>
      </c>
      <c r="T16" s="2"/>
      <c r="U16" s="2">
        <f ca="1">RANDBETWEEN(0,999)</f>
        <v>374</v>
      </c>
      <c r="V16" s="62"/>
      <c r="W16" s="48"/>
      <c r="X16" s="1">
        <f ca="1">$B$16-$D$16</f>
        <v>7</v>
      </c>
      <c r="Y16" s="94">
        <f ca="1">$J$16+$L$16</f>
        <v>60</v>
      </c>
    </row>
    <row r="17" spans="1:25" x14ac:dyDescent="0.3">
      <c r="A17" s="88" t="s">
        <v>13</v>
      </c>
      <c r="B17" s="78">
        <f ca="1">(RANDBETWEEN(1,5) &amp; "0")+0</f>
        <v>50</v>
      </c>
      <c r="C17" s="79" t="s">
        <v>0</v>
      </c>
      <c r="D17" s="79">
        <f ca="1">(RANDBETWEEN(1,5) &amp; "0")+0</f>
        <v>10</v>
      </c>
      <c r="E17" s="79" t="s">
        <v>1</v>
      </c>
      <c r="F17" s="83"/>
      <c r="G17" s="81"/>
      <c r="H17" s="84"/>
      <c r="I17" s="31" t="s">
        <v>29</v>
      </c>
      <c r="J17" s="96" t="s">
        <v>69</v>
      </c>
      <c r="K17" s="97"/>
      <c r="L17" s="6">
        <f ca="1">CHOOSE(RANDBETWEEN(1,8),10,20,30,40,50,60,80,100)</f>
        <v>100</v>
      </c>
      <c r="M17" s="6" t="s">
        <v>1</v>
      </c>
      <c r="N17" s="75"/>
      <c r="O17" s="52"/>
      <c r="P17" s="8"/>
      <c r="Q17" s="45"/>
      <c r="R17" s="61"/>
      <c r="S17" s="2">
        <f t="shared" ref="S17:S24" ca="1" si="0">RANDBETWEEN(0,999)</f>
        <v>801</v>
      </c>
      <c r="T17" s="2"/>
      <c r="U17" s="2">
        <f t="shared" ref="U17:U24" ca="1" si="1">RANDBETWEEN(0,999)</f>
        <v>502</v>
      </c>
      <c r="V17" s="63"/>
      <c r="W17" s="48"/>
      <c r="X17" s="90">
        <f ca="1">$B$17+$D$17</f>
        <v>60</v>
      </c>
      <c r="Y17" s="2">
        <f ca="1">$L$17/2</f>
        <v>50</v>
      </c>
    </row>
    <row r="18" spans="1:25" x14ac:dyDescent="0.3">
      <c r="A18" s="27" t="s">
        <v>14</v>
      </c>
      <c r="B18" s="96" t="s">
        <v>69</v>
      </c>
      <c r="C18" s="97"/>
      <c r="D18" s="2">
        <f ca="1">CHOOSE(RANDBETWEEN(1,8),10,20,30,40,50,60,80,100)</f>
        <v>100</v>
      </c>
      <c r="E18" s="6" t="s">
        <v>1</v>
      </c>
      <c r="F18" s="77"/>
      <c r="G18" s="51"/>
      <c r="H18" s="8"/>
      <c r="I18" s="91" t="s">
        <v>40</v>
      </c>
      <c r="J18" s="78">
        <f ca="1">RANDBETWEEN(0,12)</f>
        <v>8</v>
      </c>
      <c r="K18" s="79" t="s">
        <v>0</v>
      </c>
      <c r="L18" s="79">
        <f ca="1">RANDBETWEEN(0,12)</f>
        <v>0</v>
      </c>
      <c r="M18" s="79" t="s">
        <v>1</v>
      </c>
      <c r="N18" s="92"/>
      <c r="O18" s="81"/>
      <c r="P18" s="84"/>
      <c r="Q18" s="46"/>
      <c r="R18" s="13"/>
      <c r="S18" s="2">
        <f t="shared" ca="1" si="0"/>
        <v>73</v>
      </c>
      <c r="T18" s="2"/>
      <c r="U18" s="2">
        <f t="shared" ca="1" si="1"/>
        <v>307</v>
      </c>
      <c r="V18" s="14"/>
      <c r="W18" s="48"/>
      <c r="X18" s="1">
        <f ca="1">$D$18/2</f>
        <v>50</v>
      </c>
      <c r="Y18" s="94">
        <f ca="1">$J$18+$L$18</f>
        <v>8</v>
      </c>
    </row>
    <row r="19" spans="1:25" x14ac:dyDescent="0.3">
      <c r="A19" s="88" t="s">
        <v>15</v>
      </c>
      <c r="B19" s="78">
        <f ca="1">RANDBETWEEN(0,12)</f>
        <v>1</v>
      </c>
      <c r="C19" s="79" t="s">
        <v>0</v>
      </c>
      <c r="D19" s="79">
        <f ca="1">RANDBETWEEN(0,12)</f>
        <v>9</v>
      </c>
      <c r="E19" s="79" t="s">
        <v>1</v>
      </c>
      <c r="F19" s="83"/>
      <c r="G19" s="81"/>
      <c r="H19" s="84"/>
      <c r="I19" s="31" t="s">
        <v>41</v>
      </c>
      <c r="J19" s="20">
        <f ca="1">RANDBETWEEN(11,100)</f>
        <v>17</v>
      </c>
      <c r="K19" s="6" t="s">
        <v>58</v>
      </c>
      <c r="L19" s="6">
        <f>10</f>
        <v>10</v>
      </c>
      <c r="M19" s="6" t="s">
        <v>1</v>
      </c>
      <c r="N19" s="75"/>
      <c r="O19" s="51"/>
      <c r="P19" s="8"/>
      <c r="Q19" s="43"/>
      <c r="R19" s="61"/>
      <c r="S19" s="2">
        <f t="shared" ca="1" si="0"/>
        <v>785</v>
      </c>
      <c r="T19" s="2"/>
      <c r="U19" s="2">
        <f t="shared" ca="1" si="1"/>
        <v>841</v>
      </c>
      <c r="V19" s="63"/>
      <c r="W19" s="48"/>
      <c r="X19" s="90">
        <f ca="1">$B$19+$D$19</f>
        <v>10</v>
      </c>
      <c r="Y19" s="2">
        <f ca="1">$J$19-$L$19</f>
        <v>7</v>
      </c>
    </row>
    <row r="20" spans="1:25" x14ac:dyDescent="0.3">
      <c r="A20" s="27" t="s">
        <v>16</v>
      </c>
      <c r="B20" s="20">
        <f ca="1">RANDBETWEEN(11,100)</f>
        <v>52</v>
      </c>
      <c r="C20" s="6" t="s">
        <v>58</v>
      </c>
      <c r="D20" s="6">
        <f>10</f>
        <v>10</v>
      </c>
      <c r="E20" s="6" t="s">
        <v>1</v>
      </c>
      <c r="F20" s="77"/>
      <c r="G20" s="51"/>
      <c r="H20" s="8"/>
      <c r="I20" s="91" t="s">
        <v>42</v>
      </c>
      <c r="J20" s="78">
        <f>10</f>
        <v>10</v>
      </c>
      <c r="K20" s="79" t="s">
        <v>0</v>
      </c>
      <c r="L20" s="79" t="s">
        <v>68</v>
      </c>
      <c r="M20" s="79" t="s">
        <v>1</v>
      </c>
      <c r="N20" s="92">
        <f ca="1">RANDBETWEEN(10,19)</f>
        <v>10</v>
      </c>
      <c r="O20" s="81"/>
      <c r="P20" s="84"/>
      <c r="Q20" s="45"/>
      <c r="R20" s="13"/>
      <c r="S20" s="2">
        <f t="shared" ca="1" si="0"/>
        <v>836</v>
      </c>
      <c r="T20" s="2"/>
      <c r="U20" s="2">
        <f t="shared" ca="1" si="1"/>
        <v>152</v>
      </c>
      <c r="V20" s="14"/>
      <c r="W20" s="48"/>
      <c r="X20" s="1">
        <f ca="1">$B$20-$D$20</f>
        <v>42</v>
      </c>
      <c r="Y20" s="94">
        <f ca="1">$N$20-$J$20</f>
        <v>0</v>
      </c>
    </row>
    <row r="21" spans="1:25" x14ac:dyDescent="0.3">
      <c r="A21" s="88" t="s">
        <v>17</v>
      </c>
      <c r="B21" s="78">
        <f ca="1">RANDBETWEEN(1,5)</f>
        <v>1</v>
      </c>
      <c r="C21" s="79" t="s">
        <v>0</v>
      </c>
      <c r="D21" s="79" t="s">
        <v>68</v>
      </c>
      <c r="E21" s="79" t="s">
        <v>1</v>
      </c>
      <c r="F21" s="85">
        <f>20</f>
        <v>20</v>
      </c>
      <c r="G21" s="86"/>
      <c r="H21" s="84"/>
      <c r="I21" s="31" t="s">
        <v>43</v>
      </c>
      <c r="J21" s="20">
        <f ca="1">RANDBETWEEN(10,99)</f>
        <v>18</v>
      </c>
      <c r="K21" s="6" t="s">
        <v>58</v>
      </c>
      <c r="L21" s="6" t="str">
        <f ca="1">RIGHT(J21)</f>
        <v>8</v>
      </c>
      <c r="M21" s="6" t="s">
        <v>1</v>
      </c>
      <c r="N21" s="76"/>
      <c r="O21" s="53"/>
      <c r="P21" s="8"/>
      <c r="Q21" s="45"/>
      <c r="R21" s="60"/>
      <c r="S21" s="2">
        <f t="shared" ca="1" si="0"/>
        <v>660</v>
      </c>
      <c r="T21" s="2"/>
      <c r="U21" s="2">
        <f t="shared" ca="1" si="1"/>
        <v>162</v>
      </c>
      <c r="V21" s="62"/>
      <c r="W21" s="48"/>
      <c r="X21" s="90">
        <f ca="1">$F$21-$B$21</f>
        <v>19</v>
      </c>
      <c r="Y21" s="2">
        <f ca="1">$J$21-$L$21</f>
        <v>10</v>
      </c>
    </row>
    <row r="22" spans="1:25" x14ac:dyDescent="0.3">
      <c r="A22" s="27" t="s">
        <v>18</v>
      </c>
      <c r="B22" s="20">
        <f ca="1">RANDBETWEEN(10,99)</f>
        <v>65</v>
      </c>
      <c r="C22" s="6" t="s">
        <v>58</v>
      </c>
      <c r="D22" s="6" t="str">
        <f ca="1">RIGHT(B22)</f>
        <v>5</v>
      </c>
      <c r="E22" s="6" t="s">
        <v>1</v>
      </c>
      <c r="F22" s="77"/>
      <c r="G22" s="51"/>
      <c r="H22" s="8"/>
      <c r="I22" s="91" t="s">
        <v>44</v>
      </c>
      <c r="J22" s="78">
        <f ca="1">(RANDBETWEEN(1,9) &amp; "0")+0</f>
        <v>70</v>
      </c>
      <c r="K22" s="79" t="s">
        <v>0</v>
      </c>
      <c r="L22" s="79">
        <f ca="1">RANDBETWEEN(0,9)</f>
        <v>8</v>
      </c>
      <c r="M22" s="79" t="s">
        <v>1</v>
      </c>
      <c r="N22" s="85"/>
      <c r="O22" s="86"/>
      <c r="P22" s="84"/>
      <c r="Q22" s="45"/>
      <c r="R22" s="61"/>
      <c r="S22" s="2">
        <f t="shared" ca="1" si="0"/>
        <v>558</v>
      </c>
      <c r="T22" s="2"/>
      <c r="U22" s="2">
        <f t="shared" ca="1" si="1"/>
        <v>869</v>
      </c>
      <c r="V22" s="62"/>
      <c r="W22" s="17"/>
      <c r="X22" s="1">
        <f ca="1">$B$22-$D$22</f>
        <v>60</v>
      </c>
      <c r="Y22" s="94">
        <f ca="1">$J$22+$L$22</f>
        <v>78</v>
      </c>
    </row>
    <row r="23" spans="1:25" x14ac:dyDescent="0.3">
      <c r="A23" s="88" t="s">
        <v>19</v>
      </c>
      <c r="B23" s="78">
        <f ca="1">(RANDBETWEEN(1,9) &amp; "0")+0</f>
        <v>60</v>
      </c>
      <c r="C23" s="79" t="s">
        <v>0</v>
      </c>
      <c r="D23" s="79">
        <f ca="1">RANDBETWEEN(0,9)</f>
        <v>7</v>
      </c>
      <c r="E23" s="79" t="s">
        <v>1</v>
      </c>
      <c r="F23" s="85"/>
      <c r="G23" s="89"/>
      <c r="H23" s="84"/>
      <c r="I23" s="31" t="s">
        <v>45</v>
      </c>
      <c r="J23" s="96" t="s">
        <v>67</v>
      </c>
      <c r="K23" s="97"/>
      <c r="L23" s="6">
        <f ca="1">CHOOSE(RANDBETWEEN(1,10),10,20,30,40,50,60,70,80,90,15,25)</f>
        <v>50</v>
      </c>
      <c r="M23" s="6" t="s">
        <v>1</v>
      </c>
      <c r="N23" s="76"/>
      <c r="O23" s="53"/>
      <c r="P23" s="8"/>
      <c r="Q23" s="9"/>
      <c r="R23" s="13"/>
      <c r="S23" s="2">
        <f t="shared" ca="1" si="0"/>
        <v>476</v>
      </c>
      <c r="T23" s="2"/>
      <c r="U23" s="2">
        <f t="shared" ca="1" si="1"/>
        <v>793</v>
      </c>
      <c r="V23" s="62"/>
      <c r="W23" s="48"/>
      <c r="X23" s="90">
        <f ca="1">$B$23+$D$23</f>
        <v>67</v>
      </c>
      <c r="Y23" s="2">
        <f ca="1">$L$23*2</f>
        <v>100</v>
      </c>
    </row>
    <row r="24" spans="1:25" x14ac:dyDescent="0.3">
      <c r="A24" s="27" t="s">
        <v>20</v>
      </c>
      <c r="B24" s="96" t="s">
        <v>67</v>
      </c>
      <c r="C24" s="97"/>
      <c r="D24" s="6">
        <f ca="1">CHOOSE(RANDBETWEEN(1,10),10,20,30,40,50,60,70,80,90,15,25)</f>
        <v>90</v>
      </c>
      <c r="E24" s="6" t="s">
        <v>1</v>
      </c>
      <c r="F24" s="77"/>
      <c r="G24" s="51"/>
      <c r="H24" s="8"/>
      <c r="I24" s="91" t="s">
        <v>46</v>
      </c>
      <c r="J24" s="78">
        <f>10</f>
        <v>10</v>
      </c>
      <c r="K24" s="79" t="s">
        <v>0</v>
      </c>
      <c r="L24" s="79">
        <f ca="1">RANDBETWEEN(0,90)</f>
        <v>33</v>
      </c>
      <c r="M24" s="79" t="s">
        <v>1</v>
      </c>
      <c r="N24" s="92"/>
      <c r="O24" s="93"/>
      <c r="P24" s="84"/>
      <c r="Q24" s="45"/>
      <c r="R24" s="61"/>
      <c r="S24" s="2">
        <f t="shared" ca="1" si="0"/>
        <v>921</v>
      </c>
      <c r="T24" s="2"/>
      <c r="U24" s="2">
        <f t="shared" ca="1" si="1"/>
        <v>86</v>
      </c>
      <c r="V24" s="63"/>
      <c r="W24" s="48"/>
      <c r="X24" s="1">
        <f ca="1">$D$24*2</f>
        <v>180</v>
      </c>
      <c r="Y24" s="94">
        <f ca="1">$J$24+$L$24</f>
        <v>43</v>
      </c>
    </row>
    <row r="25" spans="1:25" x14ac:dyDescent="0.3">
      <c r="A25" s="88" t="s">
        <v>21</v>
      </c>
      <c r="B25" s="78">
        <f>10</f>
        <v>10</v>
      </c>
      <c r="C25" s="79" t="s">
        <v>0</v>
      </c>
      <c r="D25" s="79">
        <f ca="1">RANDBETWEEN(0,90)</f>
        <v>24</v>
      </c>
      <c r="E25" s="79" t="s">
        <v>1</v>
      </c>
      <c r="F25" s="83"/>
      <c r="G25" s="81"/>
      <c r="H25" s="84"/>
      <c r="I25" s="31" t="s">
        <v>47</v>
      </c>
      <c r="J25" s="20">
        <f ca="1">RANDBETWEEN(10,30)</f>
        <v>15</v>
      </c>
      <c r="K25" s="6" t="s">
        <v>58</v>
      </c>
      <c r="L25" s="6">
        <f ca="1">RANDBETWEEN(1,10)</f>
        <v>7</v>
      </c>
      <c r="M25" s="6" t="s">
        <v>1</v>
      </c>
      <c r="N25" s="75"/>
      <c r="O25" s="52"/>
      <c r="P25" s="8"/>
      <c r="Q25" s="9"/>
      <c r="R25" s="13"/>
      <c r="S25" s="68"/>
      <c r="T25" s="68"/>
      <c r="V25" s="69"/>
      <c r="W25" s="48"/>
      <c r="X25" s="90">
        <f ca="1">$B$25+$D$25</f>
        <v>34</v>
      </c>
      <c r="Y25" s="2">
        <f ca="1">$J$25-$L$25</f>
        <v>8</v>
      </c>
    </row>
    <row r="26" spans="1:25" x14ac:dyDescent="0.3">
      <c r="A26" s="27" t="s">
        <v>22</v>
      </c>
      <c r="B26" s="20">
        <f ca="1">RANDBETWEEN(10,30)</f>
        <v>23</v>
      </c>
      <c r="C26" s="6" t="s">
        <v>58</v>
      </c>
      <c r="D26" s="6">
        <f ca="1">RANDBETWEEN(1,10)</f>
        <v>10</v>
      </c>
      <c r="E26" s="6" t="s">
        <v>1</v>
      </c>
      <c r="F26" s="76"/>
      <c r="G26" s="53"/>
      <c r="H26" s="8"/>
      <c r="I26" s="91" t="s">
        <v>48</v>
      </c>
      <c r="J26" s="78">
        <f ca="1">RANDBETWEEN(30,40)</f>
        <v>30</v>
      </c>
      <c r="K26" s="79" t="s">
        <v>0</v>
      </c>
      <c r="L26" s="79" t="s">
        <v>68</v>
      </c>
      <c r="M26" s="79" t="s">
        <v>1</v>
      </c>
      <c r="N26" s="92">
        <f>40</f>
        <v>40</v>
      </c>
      <c r="O26" s="93"/>
      <c r="P26" s="84"/>
      <c r="Q26" s="43"/>
      <c r="R26" s="104" t="s">
        <v>64</v>
      </c>
      <c r="S26" s="105"/>
      <c r="T26" s="105"/>
      <c r="U26" s="105"/>
      <c r="V26" s="106"/>
      <c r="W26" s="48"/>
      <c r="X26" s="1">
        <f ca="1">$B$26-$D$26</f>
        <v>13</v>
      </c>
      <c r="Y26" s="94">
        <f ca="1">$N$26-$J$26</f>
        <v>10</v>
      </c>
    </row>
    <row r="27" spans="1:25" x14ac:dyDescent="0.3">
      <c r="A27" s="88" t="s">
        <v>23</v>
      </c>
      <c r="B27" s="78">
        <f ca="1">RANDBETWEEN(20,30)</f>
        <v>30</v>
      </c>
      <c r="C27" s="79" t="s">
        <v>0</v>
      </c>
      <c r="D27" s="79" t="s">
        <v>68</v>
      </c>
      <c r="E27" s="79" t="s">
        <v>1</v>
      </c>
      <c r="F27" s="85">
        <f>30</f>
        <v>30</v>
      </c>
      <c r="G27" s="86"/>
      <c r="H27" s="84"/>
      <c r="I27" s="31" t="s">
        <v>30</v>
      </c>
      <c r="J27" s="20">
        <f ca="1">RANDBETWEEN(50,100)</f>
        <v>57</v>
      </c>
      <c r="K27" s="6" t="s">
        <v>58</v>
      </c>
      <c r="L27" s="6">
        <f>50</f>
        <v>50</v>
      </c>
      <c r="M27" s="6" t="s">
        <v>1</v>
      </c>
      <c r="N27" s="75"/>
      <c r="O27" s="51"/>
      <c r="P27" s="8"/>
      <c r="Q27" s="43"/>
      <c r="R27" s="64"/>
      <c r="S27" s="56"/>
      <c r="T27" s="19"/>
      <c r="U27" s="49"/>
      <c r="V27" s="65"/>
      <c r="W27" s="48"/>
      <c r="X27" s="90">
        <f ca="1">$F$27-$B$27</f>
        <v>0</v>
      </c>
      <c r="Y27" s="2">
        <f ca="1">$J$27-$L$27</f>
        <v>7</v>
      </c>
    </row>
    <row r="28" spans="1:25" x14ac:dyDescent="0.3">
      <c r="A28" s="27" t="s">
        <v>24</v>
      </c>
      <c r="B28" s="20">
        <f ca="1">RANDBETWEEN(30,100)</f>
        <v>48</v>
      </c>
      <c r="C28" s="6" t="s">
        <v>58</v>
      </c>
      <c r="D28" s="6">
        <f>30</f>
        <v>30</v>
      </c>
      <c r="E28" s="6" t="s">
        <v>1</v>
      </c>
      <c r="F28" s="77"/>
      <c r="G28" s="52"/>
      <c r="H28" s="8"/>
      <c r="I28" s="91" t="s">
        <v>49</v>
      </c>
      <c r="J28" s="78">
        <f ca="1">(RANDBETWEEN(1,9) &amp; "0")+0</f>
        <v>30</v>
      </c>
      <c r="K28" s="79" t="s">
        <v>0</v>
      </c>
      <c r="L28" s="79">
        <f ca="1">RANDBETWEEN(0,9)</f>
        <v>4</v>
      </c>
      <c r="M28" s="79" t="s">
        <v>1</v>
      </c>
      <c r="N28" s="92"/>
      <c r="O28" s="93"/>
      <c r="P28" s="84"/>
      <c r="Q28" s="43"/>
      <c r="R28" s="13"/>
      <c r="S28" s="2" t="s">
        <v>60</v>
      </c>
      <c r="T28">
        <f ca="1">RANDBETWEEN(1,99)</f>
        <v>81</v>
      </c>
      <c r="U28" s="12" t="s">
        <v>60</v>
      </c>
      <c r="V28" s="14"/>
      <c r="W28" s="48"/>
      <c r="X28" s="1">
        <f ca="1">$B$28-$D$28</f>
        <v>18</v>
      </c>
      <c r="Y28" s="94">
        <f ca="1">$J$28+$L$28</f>
        <v>34</v>
      </c>
    </row>
    <row r="29" spans="1:25" x14ac:dyDescent="0.3">
      <c r="A29" s="88" t="s">
        <v>25</v>
      </c>
      <c r="B29" s="78">
        <f ca="1">(RANDBETWEEN(1,5) &amp; "0")+0</f>
        <v>50</v>
      </c>
      <c r="C29" s="79" t="s">
        <v>0</v>
      </c>
      <c r="D29" s="79">
        <f ca="1">(RANDBETWEEN(1,5) &amp; "0")+0</f>
        <v>40</v>
      </c>
      <c r="E29" s="79" t="s">
        <v>1</v>
      </c>
      <c r="F29" s="83"/>
      <c r="G29" s="81"/>
      <c r="H29" s="84"/>
      <c r="I29" s="31" t="s">
        <v>50</v>
      </c>
      <c r="J29" s="96" t="s">
        <v>69</v>
      </c>
      <c r="K29" s="97"/>
      <c r="L29" s="6">
        <f ca="1">EVEN(RANDBETWEEN(0,20))</f>
        <v>6</v>
      </c>
      <c r="M29" s="6" t="s">
        <v>1</v>
      </c>
      <c r="N29" s="75"/>
      <c r="O29" s="52"/>
      <c r="P29" s="8"/>
      <c r="Q29" s="43"/>
      <c r="R29" s="13"/>
      <c r="S29" s="2" t="s">
        <v>60</v>
      </c>
      <c r="T29">
        <f ca="1">RANDBETWEEN(100,499)</f>
        <v>306</v>
      </c>
      <c r="U29" s="12" t="s">
        <v>60</v>
      </c>
      <c r="V29" s="14"/>
      <c r="W29" s="48"/>
      <c r="X29" s="90">
        <f ca="1">$B$29+$D$29</f>
        <v>90</v>
      </c>
      <c r="Y29" s="2">
        <f ca="1">$L$29/2</f>
        <v>3</v>
      </c>
    </row>
    <row r="30" spans="1:25" x14ac:dyDescent="0.3">
      <c r="A30" s="27" t="s">
        <v>26</v>
      </c>
      <c r="B30" s="96" t="s">
        <v>69</v>
      </c>
      <c r="C30" s="97"/>
      <c r="D30" s="2">
        <f ca="1">EVEN(RANDBETWEEN(0,20))</f>
        <v>16</v>
      </c>
      <c r="E30" s="6" t="s">
        <v>1</v>
      </c>
      <c r="F30" s="76"/>
      <c r="H30" s="8"/>
      <c r="I30" s="91" t="s">
        <v>51</v>
      </c>
      <c r="J30" s="78">
        <f ca="1">RANDBETWEEN(0,12)</f>
        <v>0</v>
      </c>
      <c r="K30" s="79" t="s">
        <v>0</v>
      </c>
      <c r="L30" s="79">
        <f ca="1">RANDBETWEEN(0,12)</f>
        <v>0</v>
      </c>
      <c r="M30" s="79" t="s">
        <v>1</v>
      </c>
      <c r="N30" s="92"/>
      <c r="O30" s="81"/>
      <c r="P30" s="84"/>
      <c r="Q30" s="43"/>
      <c r="R30" s="13"/>
      <c r="S30" s="2" t="s">
        <v>60</v>
      </c>
      <c r="T30">
        <f ca="1">RANDBETWEEN(500,999)</f>
        <v>737</v>
      </c>
      <c r="U30" s="12" t="s">
        <v>60</v>
      </c>
      <c r="V30" s="14"/>
      <c r="W30" s="48"/>
      <c r="X30" s="1">
        <f ca="1">$D$30/2</f>
        <v>8</v>
      </c>
      <c r="Y30" s="94">
        <f ca="1">$J$30+$L$30</f>
        <v>0</v>
      </c>
    </row>
    <row r="31" spans="1:25" ht="15" thickBot="1" x14ac:dyDescent="0.35">
      <c r="A31" s="88" t="s">
        <v>27</v>
      </c>
      <c r="B31" s="78">
        <f ca="1">RANDBETWEEN(0,12)</f>
        <v>11</v>
      </c>
      <c r="C31" s="79" t="s">
        <v>0</v>
      </c>
      <c r="D31" s="79">
        <f ca="1">RANDBETWEEN(0,12)</f>
        <v>6</v>
      </c>
      <c r="E31" s="79" t="s">
        <v>1</v>
      </c>
      <c r="F31" s="83"/>
      <c r="G31" s="81"/>
      <c r="H31" s="84"/>
      <c r="I31" s="31" t="s">
        <v>52</v>
      </c>
      <c r="J31" s="20">
        <f ca="1">RANDBETWEEN(11,100)</f>
        <v>28</v>
      </c>
      <c r="K31" s="6" t="s">
        <v>58</v>
      </c>
      <c r="L31" s="6">
        <f>10</f>
        <v>10</v>
      </c>
      <c r="M31" s="6" t="s">
        <v>1</v>
      </c>
      <c r="N31" s="75"/>
      <c r="O31" s="51"/>
      <c r="P31" s="8"/>
      <c r="Q31" s="45"/>
      <c r="R31" s="15"/>
      <c r="S31" s="66"/>
      <c r="T31" s="66"/>
      <c r="U31" s="66"/>
      <c r="V31" s="16"/>
      <c r="W31" s="47"/>
      <c r="X31" s="90">
        <f ca="1">$B$31+$D$31</f>
        <v>17</v>
      </c>
      <c r="Y31" s="2">
        <f ca="1">$J$31-$L$31</f>
        <v>18</v>
      </c>
    </row>
    <row r="32" spans="1:25" x14ac:dyDescent="0.3">
      <c r="A32" s="103" t="s">
        <v>57</v>
      </c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</row>
  </sheetData>
  <sheetProtection algorithmName="SHA-512" hashValue="R+mVF9kD1Y9gbep0/XUzFrv8N3YmXt5jpOd3n82GBf9Kwy0jQ1R2VutJ50M3J7XgBoZtERPlmszMm67xbXqBYQ==" saltValue="0Ww6r/b0XUAobFc51M2B7g==" spinCount="100000" sheet="1" objects="1" scenarios="1" selectLockedCells="1" selectUnlockedCells="1"/>
  <mergeCells count="19">
    <mergeCell ref="X5:Y5"/>
    <mergeCell ref="R6:V6"/>
    <mergeCell ref="J17:K17"/>
    <mergeCell ref="Q1:W1"/>
    <mergeCell ref="Q2:W2"/>
    <mergeCell ref="S3:U4"/>
    <mergeCell ref="U5:W5"/>
    <mergeCell ref="R7:V12"/>
    <mergeCell ref="J11:K11"/>
    <mergeCell ref="B12:C12"/>
    <mergeCell ref="S13:U13"/>
    <mergeCell ref="R14:V14"/>
    <mergeCell ref="A32:W32"/>
    <mergeCell ref="B18:C18"/>
    <mergeCell ref="J23:K23"/>
    <mergeCell ref="B24:C24"/>
    <mergeCell ref="R26:V26"/>
    <mergeCell ref="J29:K29"/>
    <mergeCell ref="B30:C30"/>
  </mergeCells>
  <printOptions gridLines="1"/>
  <pageMargins left="0.25" right="0.25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9E4F5-98D7-4762-8D67-BA1EDEA5EE10}">
  <dimension ref="A1:AA32"/>
  <sheetViews>
    <sheetView topLeftCell="A4" workbookViewId="0">
      <selection activeCell="L23" sqref="L23"/>
    </sheetView>
  </sheetViews>
  <sheetFormatPr baseColWidth="10" defaultColWidth="11.44140625" defaultRowHeight="14.4" x14ac:dyDescent="0.3"/>
  <cols>
    <col min="1" max="1" width="3.6640625" style="29" customWidth="1"/>
    <col min="2" max="2" width="4.6640625" style="12" customWidth="1"/>
    <col min="3" max="3" width="5.5546875" customWidth="1"/>
    <col min="4" max="4" width="4.33203125" style="2" customWidth="1"/>
    <col min="5" max="5" width="4.5546875" customWidth="1"/>
    <col min="6" max="6" width="7.33203125" style="2" customWidth="1"/>
    <col min="7" max="7" width="0.88671875" customWidth="1"/>
    <col min="8" max="8" width="12.88671875" customWidth="1"/>
    <col min="9" max="9" width="4.33203125" style="29" customWidth="1"/>
    <col min="10" max="10" width="5" style="12" customWidth="1"/>
    <col min="11" max="11" width="5.5546875" customWidth="1"/>
    <col min="12" max="12" width="5.109375" style="2" customWidth="1"/>
    <col min="13" max="13" width="5.109375" customWidth="1"/>
    <col min="14" max="14" width="7.33203125" style="2" customWidth="1"/>
    <col min="15" max="15" width="0.88671875" customWidth="1"/>
    <col min="16" max="16" width="13.33203125" customWidth="1"/>
    <col min="17" max="17" width="2" customWidth="1"/>
    <col min="18" max="21" width="4.77734375" customWidth="1"/>
    <col min="22" max="22" width="4.44140625" customWidth="1"/>
    <col min="23" max="23" width="2.33203125" customWidth="1"/>
    <col min="24" max="25" width="11.44140625" style="2"/>
    <col min="27" max="27" width="0" hidden="1" customWidth="1"/>
  </cols>
  <sheetData>
    <row r="1" spans="1:27" x14ac:dyDescent="0.3">
      <c r="A1" s="27"/>
      <c r="B1" s="20"/>
      <c r="C1" s="5"/>
      <c r="D1" s="6"/>
      <c r="E1" s="5"/>
      <c r="F1" s="6"/>
      <c r="G1" s="5"/>
      <c r="H1" s="5"/>
      <c r="I1" s="27"/>
      <c r="J1" s="20"/>
      <c r="K1" s="5"/>
      <c r="L1" s="6"/>
      <c r="M1" s="5"/>
      <c r="N1" s="6"/>
      <c r="O1" s="5"/>
      <c r="P1" s="27" t="s">
        <v>56</v>
      </c>
      <c r="Q1" s="111" t="s">
        <v>53</v>
      </c>
      <c r="R1" s="101"/>
      <c r="S1" s="101"/>
      <c r="T1" s="101"/>
      <c r="U1" s="101"/>
      <c r="V1" s="101"/>
      <c r="W1" s="112"/>
      <c r="X1" s="73"/>
      <c r="Y1" s="32"/>
      <c r="AA1" s="4">
        <f ca="1">RAND()</f>
        <v>0.79899584173567906</v>
      </c>
    </row>
    <row r="2" spans="1:27" ht="15" thickBot="1" x14ac:dyDescent="0.35">
      <c r="A2" s="27"/>
      <c r="B2" s="20"/>
      <c r="C2" s="5"/>
      <c r="D2" s="6"/>
      <c r="E2" s="5"/>
      <c r="F2" s="6"/>
      <c r="G2" s="5"/>
      <c r="H2" s="5"/>
      <c r="I2" s="27"/>
      <c r="J2" s="20"/>
      <c r="K2" s="5"/>
      <c r="L2" s="6"/>
      <c r="M2" s="5"/>
      <c r="N2" s="6"/>
      <c r="O2" s="5"/>
      <c r="P2" s="27">
        <f ca="1">ROUND(+AA1*1000,0)</f>
        <v>799</v>
      </c>
      <c r="Q2" s="113" t="s">
        <v>54</v>
      </c>
      <c r="R2" s="114"/>
      <c r="S2" s="114"/>
      <c r="T2" s="114"/>
      <c r="U2" s="114"/>
      <c r="V2" s="114"/>
      <c r="W2" s="115"/>
      <c r="X2" s="18"/>
      <c r="Y2" s="34"/>
    </row>
    <row r="3" spans="1:27" ht="15" customHeight="1" thickTop="1" x14ac:dyDescent="0.3">
      <c r="A3" s="27"/>
      <c r="B3" s="20"/>
      <c r="C3" s="5"/>
      <c r="D3" s="6"/>
      <c r="E3" s="5"/>
      <c r="F3" s="6"/>
      <c r="G3" s="19"/>
      <c r="H3" s="19"/>
      <c r="I3" s="27"/>
      <c r="J3" s="20"/>
      <c r="K3" s="5"/>
      <c r="L3" s="6"/>
      <c r="M3" s="5"/>
      <c r="N3" s="6"/>
      <c r="O3" s="5"/>
      <c r="P3" s="6"/>
      <c r="Q3" s="33"/>
      <c r="R3" s="39"/>
      <c r="S3" s="116"/>
      <c r="T3" s="117"/>
      <c r="U3" s="118"/>
      <c r="V3" s="36"/>
      <c r="W3" s="67"/>
      <c r="X3" s="11"/>
      <c r="Y3" s="6"/>
    </row>
    <row r="4" spans="1:27" ht="22.8" customHeight="1" thickBot="1" x14ac:dyDescent="0.35">
      <c r="A4" s="27"/>
      <c r="B4" s="20"/>
      <c r="C4" s="5"/>
      <c r="D4" s="6"/>
      <c r="E4" s="5"/>
      <c r="F4" s="6"/>
      <c r="G4" s="19"/>
      <c r="H4" s="19"/>
      <c r="I4" s="27"/>
      <c r="J4" s="20"/>
      <c r="K4" s="5"/>
      <c r="L4" s="6"/>
      <c r="M4" s="5"/>
      <c r="N4" s="6"/>
      <c r="O4" s="49"/>
      <c r="P4" s="10"/>
      <c r="Q4" s="34"/>
      <c r="R4" s="38"/>
      <c r="S4" s="119"/>
      <c r="T4" s="120"/>
      <c r="U4" s="121"/>
      <c r="V4" s="37"/>
      <c r="W4" s="67"/>
      <c r="X4" s="73"/>
      <c r="Y4" s="35"/>
    </row>
    <row r="5" spans="1:27" ht="16.2" customHeight="1" thickTop="1" thickBot="1" x14ac:dyDescent="0.35">
      <c r="A5" s="27"/>
      <c r="B5" s="20"/>
      <c r="C5" s="5"/>
      <c r="D5" s="6"/>
      <c r="E5" s="5"/>
      <c r="F5" s="6"/>
      <c r="G5" s="19"/>
      <c r="H5" s="7"/>
      <c r="I5" s="27"/>
      <c r="J5" s="20"/>
      <c r="K5" s="5"/>
      <c r="L5" s="6"/>
      <c r="M5" s="5"/>
      <c r="N5" s="6"/>
      <c r="O5" s="49"/>
      <c r="P5" s="70" t="s">
        <v>73</v>
      </c>
      <c r="Q5" s="23"/>
      <c r="R5" s="40"/>
      <c r="S5" s="71"/>
      <c r="T5" s="41"/>
      <c r="U5" s="122"/>
      <c r="V5" s="123"/>
      <c r="W5" s="124"/>
      <c r="X5" s="107" t="s">
        <v>2</v>
      </c>
      <c r="Y5" s="107"/>
    </row>
    <row r="6" spans="1:27" s="24" customFormat="1" ht="22.05" customHeight="1" x14ac:dyDescent="0.3">
      <c r="A6" s="28"/>
      <c r="B6" s="21"/>
      <c r="C6" s="22"/>
      <c r="D6" s="23"/>
      <c r="E6" s="22"/>
      <c r="F6" s="71"/>
      <c r="G6" s="50"/>
      <c r="H6" s="25" t="s">
        <v>55</v>
      </c>
      <c r="I6" s="30"/>
      <c r="J6" s="21"/>
      <c r="K6" s="22"/>
      <c r="L6" s="23"/>
      <c r="M6" s="22"/>
      <c r="N6" s="23"/>
      <c r="O6" s="54"/>
      <c r="P6" s="26" t="s">
        <v>55</v>
      </c>
      <c r="Q6" s="44"/>
      <c r="R6" s="108" t="s">
        <v>59</v>
      </c>
      <c r="S6" s="109"/>
      <c r="T6" s="109"/>
      <c r="U6" s="109"/>
      <c r="V6" s="110"/>
      <c r="W6" s="42"/>
      <c r="X6" s="72" t="s">
        <v>65</v>
      </c>
      <c r="Y6" s="72" t="s">
        <v>66</v>
      </c>
    </row>
    <row r="7" spans="1:27" x14ac:dyDescent="0.3">
      <c r="A7" s="88" t="s">
        <v>3</v>
      </c>
      <c r="B7" s="78">
        <f ca="1">RANDBETWEEN(0,12)</f>
        <v>3</v>
      </c>
      <c r="C7" s="79" t="s">
        <v>0</v>
      </c>
      <c r="D7" s="79">
        <f ca="1">RANDBETWEEN(0,12)</f>
        <v>2</v>
      </c>
      <c r="E7" s="79" t="s">
        <v>1</v>
      </c>
      <c r="F7" s="80"/>
      <c r="G7" s="81"/>
      <c r="H7" s="82"/>
      <c r="I7" s="31" t="s">
        <v>28</v>
      </c>
      <c r="J7" s="20">
        <f ca="1">RANDBETWEEN(11,100)</f>
        <v>66</v>
      </c>
      <c r="K7" s="6" t="s">
        <v>58</v>
      </c>
      <c r="L7" s="6">
        <f>10</f>
        <v>10</v>
      </c>
      <c r="M7" s="6" t="s">
        <v>1</v>
      </c>
      <c r="N7" s="74"/>
      <c r="O7" s="52"/>
      <c r="P7" s="3"/>
      <c r="Q7" s="45"/>
      <c r="R7" s="125" t="s">
        <v>63</v>
      </c>
      <c r="S7" s="126"/>
      <c r="T7" s="126"/>
      <c r="U7" s="126"/>
      <c r="V7" s="127"/>
      <c r="W7" s="17"/>
      <c r="X7" s="90">
        <f ca="1">$B$7+$D$7</f>
        <v>5</v>
      </c>
      <c r="Y7" s="2">
        <f ca="1">$J$7-$L$7</f>
        <v>56</v>
      </c>
    </row>
    <row r="8" spans="1:27" x14ac:dyDescent="0.3">
      <c r="A8" s="27" t="s">
        <v>4</v>
      </c>
      <c r="B8" s="20">
        <f ca="1">RANDBETWEEN(11,100)</f>
        <v>75</v>
      </c>
      <c r="C8" s="6" t="s">
        <v>58</v>
      </c>
      <c r="D8" s="6">
        <f>10</f>
        <v>10</v>
      </c>
      <c r="E8" s="6" t="s">
        <v>1</v>
      </c>
      <c r="F8" s="75"/>
      <c r="G8" s="52"/>
      <c r="H8" s="8"/>
      <c r="I8" s="91" t="s">
        <v>31</v>
      </c>
      <c r="J8" s="78">
        <f ca="1">RANDBETWEEN(1,9)</f>
        <v>7</v>
      </c>
      <c r="K8" s="79" t="s">
        <v>0</v>
      </c>
      <c r="L8" s="79" t="s">
        <v>68</v>
      </c>
      <c r="M8" s="79" t="s">
        <v>1</v>
      </c>
      <c r="N8" s="92">
        <f>10</f>
        <v>10</v>
      </c>
      <c r="O8" s="93"/>
      <c r="P8" s="84"/>
      <c r="Q8" s="45"/>
      <c r="R8" s="128"/>
      <c r="S8" s="129"/>
      <c r="T8" s="129"/>
      <c r="U8" s="129"/>
      <c r="V8" s="130"/>
      <c r="W8" s="47"/>
      <c r="X8" s="1">
        <f ca="1">$B$8-$D$8</f>
        <v>65</v>
      </c>
      <c r="Y8" s="94">
        <f ca="1">$N$8-$J$8</f>
        <v>3</v>
      </c>
    </row>
    <row r="9" spans="1:27" x14ac:dyDescent="0.3">
      <c r="A9" s="88" t="s">
        <v>5</v>
      </c>
      <c r="B9" s="78">
        <f ca="1">RANDBETWEEN(1,9)</f>
        <v>3</v>
      </c>
      <c r="C9" s="79" t="s">
        <v>0</v>
      </c>
      <c r="D9" s="79" t="s">
        <v>68</v>
      </c>
      <c r="E9" s="79" t="s">
        <v>1</v>
      </c>
      <c r="F9" s="83">
        <f>10</f>
        <v>10</v>
      </c>
      <c r="G9" s="81"/>
      <c r="H9" s="84"/>
      <c r="I9" s="31" t="s">
        <v>32</v>
      </c>
      <c r="J9" s="20">
        <f ca="1">RANDBETWEEN(10,99)</f>
        <v>47</v>
      </c>
      <c r="K9" s="6" t="s">
        <v>58</v>
      </c>
      <c r="L9" s="6" t="str">
        <f ca="1">RIGHT(J9)</f>
        <v>7</v>
      </c>
      <c r="M9" s="6" t="s">
        <v>1</v>
      </c>
      <c r="N9" s="75"/>
      <c r="O9" s="52"/>
      <c r="P9" s="8"/>
      <c r="Q9" s="9"/>
      <c r="R9" s="128"/>
      <c r="S9" s="129"/>
      <c r="T9" s="129"/>
      <c r="U9" s="129"/>
      <c r="V9" s="130"/>
      <c r="W9" s="48"/>
      <c r="X9" s="90">
        <f ca="1">$F$9-$B$9</f>
        <v>7</v>
      </c>
      <c r="Y9" s="2">
        <f ca="1">$J$9-$L$9</f>
        <v>40</v>
      </c>
    </row>
    <row r="10" spans="1:27" x14ac:dyDescent="0.3">
      <c r="A10" s="27" t="s">
        <v>6</v>
      </c>
      <c r="B10" s="20">
        <f ca="1">RANDBETWEEN(10,99)</f>
        <v>63</v>
      </c>
      <c r="C10" s="6" t="s">
        <v>58</v>
      </c>
      <c r="D10" s="6" t="str">
        <f ca="1">RIGHT(B10)</f>
        <v>3</v>
      </c>
      <c r="E10" s="6" t="s">
        <v>1</v>
      </c>
      <c r="F10" s="77"/>
      <c r="G10" s="52"/>
      <c r="H10" s="8"/>
      <c r="I10" s="91" t="s">
        <v>33</v>
      </c>
      <c r="J10" s="78">
        <f ca="1">(RANDBETWEEN(1,9) &amp; "0")+0</f>
        <v>40</v>
      </c>
      <c r="K10" s="79" t="s">
        <v>0</v>
      </c>
      <c r="L10" s="79">
        <f ca="1">RANDBETWEEN(0,9)</f>
        <v>0</v>
      </c>
      <c r="M10" s="79" t="s">
        <v>1</v>
      </c>
      <c r="N10" s="92"/>
      <c r="O10" s="81"/>
      <c r="P10" s="84"/>
      <c r="Q10" s="43"/>
      <c r="R10" s="128"/>
      <c r="S10" s="129"/>
      <c r="T10" s="129"/>
      <c r="U10" s="129"/>
      <c r="V10" s="130"/>
      <c r="W10" s="47"/>
      <c r="X10" s="1">
        <f ca="1">$B$10-$D$10</f>
        <v>60</v>
      </c>
      <c r="Y10" s="94">
        <f ca="1">$J$10+$L$10</f>
        <v>40</v>
      </c>
    </row>
    <row r="11" spans="1:27" x14ac:dyDescent="0.3">
      <c r="A11" s="88" t="s">
        <v>7</v>
      </c>
      <c r="B11" s="78">
        <f ca="1">RANDBETWEEN(20,25)</f>
        <v>20</v>
      </c>
      <c r="C11" s="79" t="s">
        <v>0</v>
      </c>
      <c r="D11" s="79">
        <f ca="1">RANDBETWEEN(30,34)</f>
        <v>34</v>
      </c>
      <c r="E11" s="79" t="s">
        <v>1</v>
      </c>
      <c r="F11" s="85"/>
      <c r="G11" s="86"/>
      <c r="H11" s="84"/>
      <c r="I11" s="31" t="s">
        <v>34</v>
      </c>
      <c r="J11" s="95">
        <f>2</f>
        <v>2</v>
      </c>
      <c r="K11" s="73" t="s">
        <v>74</v>
      </c>
      <c r="L11" s="6">
        <f ca="1">RANDBETWEEN(0,10)</f>
        <v>2</v>
      </c>
      <c r="M11" s="6" t="s">
        <v>1</v>
      </c>
      <c r="N11" s="76"/>
      <c r="P11" s="8"/>
      <c r="Q11" s="43"/>
      <c r="R11" s="128"/>
      <c r="S11" s="129"/>
      <c r="T11" s="129"/>
      <c r="U11" s="129"/>
      <c r="V11" s="130"/>
      <c r="W11" s="48"/>
      <c r="X11" s="90">
        <f ca="1">$B$11+$D$11</f>
        <v>54</v>
      </c>
      <c r="Y11" s="2">
        <f ca="1">$L$11*$J$11</f>
        <v>4</v>
      </c>
    </row>
    <row r="12" spans="1:27" x14ac:dyDescent="0.3">
      <c r="A12" s="27" t="s">
        <v>8</v>
      </c>
      <c r="B12" s="95">
        <f>2</f>
        <v>2</v>
      </c>
      <c r="C12" s="73" t="s">
        <v>74</v>
      </c>
      <c r="D12" s="6">
        <f ca="1">RANDBETWEEN(0,10)</f>
        <v>6</v>
      </c>
      <c r="E12" s="6" t="s">
        <v>1</v>
      </c>
      <c r="F12" s="76"/>
      <c r="G12" s="53"/>
      <c r="H12" s="8"/>
      <c r="I12" s="91" t="s">
        <v>35</v>
      </c>
      <c r="J12" s="78">
        <f ca="1">RANDBETWEEN(10,15)</f>
        <v>13</v>
      </c>
      <c r="K12" s="79" t="s">
        <v>0</v>
      </c>
      <c r="L12" s="79">
        <f ca="1">RANDBETWEEN(30,34)</f>
        <v>30</v>
      </c>
      <c r="M12" s="79" t="s">
        <v>1</v>
      </c>
      <c r="N12" s="92"/>
      <c r="O12" s="93"/>
      <c r="P12" s="84"/>
      <c r="Q12" s="45"/>
      <c r="R12" s="131"/>
      <c r="S12" s="132"/>
      <c r="T12" s="132"/>
      <c r="U12" s="132"/>
      <c r="V12" s="133"/>
      <c r="W12" s="48"/>
      <c r="X12" s="1">
        <f ca="1">$D$12*$B$12</f>
        <v>12</v>
      </c>
      <c r="Y12" s="94">
        <f ca="1">$J$12+$L$12</f>
        <v>43</v>
      </c>
    </row>
    <row r="13" spans="1:27" x14ac:dyDescent="0.3">
      <c r="A13" s="88" t="s">
        <v>9</v>
      </c>
      <c r="B13" s="78">
        <f>10</f>
        <v>10</v>
      </c>
      <c r="C13" s="79" t="s">
        <v>0</v>
      </c>
      <c r="D13" s="79">
        <f ca="1">RANDBETWEEN(0,90)</f>
        <v>46</v>
      </c>
      <c r="E13" s="79" t="s">
        <v>1</v>
      </c>
      <c r="F13" s="85"/>
      <c r="G13" s="86"/>
      <c r="H13" s="84"/>
      <c r="I13" s="31" t="s">
        <v>36</v>
      </c>
      <c r="J13" s="20">
        <f ca="1">RANDBETWEEN(10,30)</f>
        <v>21</v>
      </c>
      <c r="K13" s="6" t="s">
        <v>58</v>
      </c>
      <c r="L13" s="6">
        <f ca="1">RANDBETWEEN(1,10)</f>
        <v>10</v>
      </c>
      <c r="M13" s="6" t="s">
        <v>1</v>
      </c>
      <c r="N13" s="75"/>
      <c r="O13" s="52"/>
      <c r="P13" s="8"/>
      <c r="Q13" s="43"/>
      <c r="R13" s="13"/>
      <c r="S13" s="98" t="s">
        <v>62</v>
      </c>
      <c r="T13" s="99"/>
      <c r="U13" s="99"/>
      <c r="V13" s="55"/>
      <c r="W13" s="17"/>
      <c r="X13" s="90">
        <f ca="1">$B$13+$D$13</f>
        <v>56</v>
      </c>
      <c r="Y13" s="2">
        <f ca="1">$J$13-$L$13</f>
        <v>11</v>
      </c>
    </row>
    <row r="14" spans="1:27" x14ac:dyDescent="0.3">
      <c r="A14" s="27" t="s">
        <v>10</v>
      </c>
      <c r="B14" s="20">
        <f ca="1">RANDBETWEEN(10,30)</f>
        <v>21</v>
      </c>
      <c r="C14" s="6" t="s">
        <v>58</v>
      </c>
      <c r="D14" s="6">
        <f ca="1">RANDBETWEEN(1,10)</f>
        <v>6</v>
      </c>
      <c r="E14" s="6" t="s">
        <v>1</v>
      </c>
      <c r="F14" s="77"/>
      <c r="G14" s="51"/>
      <c r="H14" s="8"/>
      <c r="I14" s="91" t="s">
        <v>37</v>
      </c>
      <c r="J14" s="78">
        <f ca="1">RANDBETWEEN(30,40)</f>
        <v>33</v>
      </c>
      <c r="K14" s="79" t="s">
        <v>0</v>
      </c>
      <c r="L14" s="79" t="s">
        <v>68</v>
      </c>
      <c r="M14" s="79" t="s">
        <v>1</v>
      </c>
      <c r="N14" s="92">
        <f>40</f>
        <v>40</v>
      </c>
      <c r="O14" s="81"/>
      <c r="P14" s="84"/>
      <c r="Q14" s="43"/>
      <c r="R14" s="100" t="s">
        <v>61</v>
      </c>
      <c r="S14" s="101"/>
      <c r="T14" s="101"/>
      <c r="U14" s="101"/>
      <c r="V14" s="102"/>
      <c r="W14" s="48"/>
      <c r="X14" s="1">
        <f ca="1">$B$14-$D$14</f>
        <v>15</v>
      </c>
      <c r="Y14" s="94">
        <f ca="1">$N$14-$J$14</f>
        <v>7</v>
      </c>
    </row>
    <row r="15" spans="1:27" x14ac:dyDescent="0.3">
      <c r="A15" s="88" t="s">
        <v>11</v>
      </c>
      <c r="B15" s="78">
        <f ca="1">RANDBETWEEN(90,100)</f>
        <v>92</v>
      </c>
      <c r="C15" s="79" t="s">
        <v>0</v>
      </c>
      <c r="D15" s="79" t="s">
        <v>68</v>
      </c>
      <c r="E15" s="79" t="s">
        <v>1</v>
      </c>
      <c r="F15" s="85">
        <f>100</f>
        <v>100</v>
      </c>
      <c r="G15" s="87"/>
      <c r="H15" s="84"/>
      <c r="I15" s="31" t="s">
        <v>38</v>
      </c>
      <c r="J15" s="20">
        <f ca="1">RANDBETWEEN(40,100)</f>
        <v>84</v>
      </c>
      <c r="K15" s="6" t="s">
        <v>58</v>
      </c>
      <c r="L15" s="6">
        <f>40</f>
        <v>40</v>
      </c>
      <c r="M15" s="6" t="s">
        <v>1</v>
      </c>
      <c r="N15" s="75"/>
      <c r="O15" s="51"/>
      <c r="P15" s="8"/>
      <c r="Q15" s="43"/>
      <c r="R15" s="13"/>
      <c r="S15" s="59"/>
      <c r="T15" s="57"/>
      <c r="U15" s="57"/>
      <c r="V15" s="58"/>
      <c r="W15" s="48"/>
      <c r="X15" s="90">
        <f ca="1">$F$15-$B$15</f>
        <v>8</v>
      </c>
      <c r="Y15" s="2">
        <f ca="1">$J$15-$L$15</f>
        <v>44</v>
      </c>
    </row>
    <row r="16" spans="1:27" x14ac:dyDescent="0.3">
      <c r="A16" s="27" t="s">
        <v>12</v>
      </c>
      <c r="B16" s="20">
        <f ca="1">RANDBETWEEN(20,100)</f>
        <v>93</v>
      </c>
      <c r="C16" s="6" t="s">
        <v>58</v>
      </c>
      <c r="D16" s="6">
        <f>20</f>
        <v>20</v>
      </c>
      <c r="E16" s="6" t="s">
        <v>1</v>
      </c>
      <c r="F16" s="77"/>
      <c r="G16" s="51"/>
      <c r="H16" s="8"/>
      <c r="I16" s="91" t="s">
        <v>39</v>
      </c>
      <c r="J16" s="78">
        <f ca="1">(RANDBETWEEN(10,50) &amp; "0")+0</f>
        <v>150</v>
      </c>
      <c r="K16" s="79" t="s">
        <v>0</v>
      </c>
      <c r="L16" s="79">
        <f ca="1">(RANDBETWEEN(1,5) &amp; "0")+0</f>
        <v>30</v>
      </c>
      <c r="M16" s="79" t="s">
        <v>1</v>
      </c>
      <c r="N16" s="92"/>
      <c r="O16" s="81"/>
      <c r="P16" s="84"/>
      <c r="Q16" s="45"/>
      <c r="R16" s="61"/>
      <c r="S16" s="2">
        <f ca="1">RANDBETWEEN(0,999)</f>
        <v>77</v>
      </c>
      <c r="T16" s="2"/>
      <c r="U16" s="2">
        <f ca="1">RANDBETWEEN(0,999)</f>
        <v>403</v>
      </c>
      <c r="V16" s="62"/>
      <c r="W16" s="48"/>
      <c r="X16" s="1">
        <f ca="1">$B$16-$D$16</f>
        <v>73</v>
      </c>
      <c r="Y16" s="94">
        <f ca="1">$J$16+$L$16</f>
        <v>180</v>
      </c>
    </row>
    <row r="17" spans="1:25" x14ac:dyDescent="0.3">
      <c r="A17" s="88" t="s">
        <v>13</v>
      </c>
      <c r="B17" s="78">
        <f ca="1">(RANDBETWEEN(10,50) &amp; "0")+0</f>
        <v>210</v>
      </c>
      <c r="C17" s="79" t="s">
        <v>0</v>
      </c>
      <c r="D17" s="79">
        <f ca="1">(RANDBETWEEN(1,5) &amp; "0")+0</f>
        <v>50</v>
      </c>
      <c r="E17" s="79" t="s">
        <v>1</v>
      </c>
      <c r="F17" s="83"/>
      <c r="G17" s="81"/>
      <c r="H17" s="84"/>
      <c r="I17" s="31" t="s">
        <v>29</v>
      </c>
      <c r="J17" s="96" t="s">
        <v>69</v>
      </c>
      <c r="K17" s="97"/>
      <c r="L17" s="6">
        <f ca="1">CHOOSE(RANDBETWEEN(1,8),10,20,30,40,50,60,80,100)</f>
        <v>10</v>
      </c>
      <c r="M17" s="6" t="s">
        <v>1</v>
      </c>
      <c r="N17" s="75"/>
      <c r="O17" s="52"/>
      <c r="P17" s="8"/>
      <c r="Q17" s="45"/>
      <c r="R17" s="61"/>
      <c r="S17" s="2">
        <f t="shared" ref="S17:S24" ca="1" si="0">RANDBETWEEN(0,999)</f>
        <v>382</v>
      </c>
      <c r="T17" s="2"/>
      <c r="U17" s="2">
        <f t="shared" ref="U17:U24" ca="1" si="1">RANDBETWEEN(0,999)</f>
        <v>155</v>
      </c>
      <c r="V17" s="63"/>
      <c r="W17" s="48"/>
      <c r="X17" s="90">
        <f ca="1">$B$17+$D$17</f>
        <v>260</v>
      </c>
      <c r="Y17" s="2">
        <f ca="1">$L$17/2</f>
        <v>5</v>
      </c>
    </row>
    <row r="18" spans="1:25" x14ac:dyDescent="0.3">
      <c r="A18" s="27" t="s">
        <v>14</v>
      </c>
      <c r="B18" s="96" t="s">
        <v>69</v>
      </c>
      <c r="C18" s="97"/>
      <c r="D18" s="2">
        <f ca="1">CHOOSE(RANDBETWEEN(1,8),10,20,30,40,50,60,80,100)</f>
        <v>100</v>
      </c>
      <c r="E18" s="6" t="s">
        <v>1</v>
      </c>
      <c r="F18" s="77"/>
      <c r="G18" s="51"/>
      <c r="H18" s="8"/>
      <c r="I18" s="91" t="s">
        <v>40</v>
      </c>
      <c r="J18" s="78">
        <f ca="1">RANDBETWEEN(0,12)</f>
        <v>5</v>
      </c>
      <c r="K18" s="79" t="s">
        <v>0</v>
      </c>
      <c r="L18" s="79">
        <f ca="1">RANDBETWEEN(0,12)</f>
        <v>5</v>
      </c>
      <c r="M18" s="79" t="s">
        <v>1</v>
      </c>
      <c r="N18" s="92"/>
      <c r="O18" s="81"/>
      <c r="P18" s="84"/>
      <c r="Q18" s="46"/>
      <c r="R18" s="13"/>
      <c r="S18" s="2">
        <f t="shared" ca="1" si="0"/>
        <v>663</v>
      </c>
      <c r="T18" s="2"/>
      <c r="U18" s="2">
        <f t="shared" ca="1" si="1"/>
        <v>102</v>
      </c>
      <c r="V18" s="14"/>
      <c r="W18" s="48"/>
      <c r="X18" s="1">
        <f ca="1">$D$18/2</f>
        <v>50</v>
      </c>
      <c r="Y18" s="94">
        <f ca="1">$J$18+$L$18</f>
        <v>10</v>
      </c>
    </row>
    <row r="19" spans="1:25" x14ac:dyDescent="0.3">
      <c r="A19" s="88" t="s">
        <v>15</v>
      </c>
      <c r="B19" s="78">
        <f ca="1">RANDBETWEEN(0,12)</f>
        <v>10</v>
      </c>
      <c r="C19" s="79" t="s">
        <v>0</v>
      </c>
      <c r="D19" s="79">
        <f ca="1">RANDBETWEEN(0,12)</f>
        <v>9</v>
      </c>
      <c r="E19" s="79" t="s">
        <v>1</v>
      </c>
      <c r="F19" s="83"/>
      <c r="G19" s="81"/>
      <c r="H19" s="84"/>
      <c r="I19" s="31" t="s">
        <v>41</v>
      </c>
      <c r="J19" s="20">
        <f ca="1">RANDBETWEEN(11,100)</f>
        <v>42</v>
      </c>
      <c r="K19" s="6" t="s">
        <v>58</v>
      </c>
      <c r="L19" s="6">
        <f>10</f>
        <v>10</v>
      </c>
      <c r="M19" s="6" t="s">
        <v>1</v>
      </c>
      <c r="N19" s="75"/>
      <c r="O19" s="51"/>
      <c r="P19" s="8"/>
      <c r="Q19" s="43"/>
      <c r="R19" s="61"/>
      <c r="S19" s="2">
        <f t="shared" ca="1" si="0"/>
        <v>413</v>
      </c>
      <c r="T19" s="2"/>
      <c r="U19" s="2">
        <f t="shared" ca="1" si="1"/>
        <v>759</v>
      </c>
      <c r="V19" s="63"/>
      <c r="W19" s="48"/>
      <c r="X19" s="90">
        <f ca="1">$B$19+$D$19</f>
        <v>19</v>
      </c>
      <c r="Y19" s="2">
        <f ca="1">$J$19-$L$19</f>
        <v>32</v>
      </c>
    </row>
    <row r="20" spans="1:25" x14ac:dyDescent="0.3">
      <c r="A20" s="27" t="s">
        <v>16</v>
      </c>
      <c r="B20" s="20">
        <f ca="1">RANDBETWEEN(11,100)</f>
        <v>52</v>
      </c>
      <c r="C20" s="6" t="s">
        <v>58</v>
      </c>
      <c r="D20" s="6">
        <f>10</f>
        <v>10</v>
      </c>
      <c r="E20" s="6" t="s">
        <v>1</v>
      </c>
      <c r="F20" s="77"/>
      <c r="G20" s="51"/>
      <c r="H20" s="8"/>
      <c r="I20" s="91" t="s">
        <v>42</v>
      </c>
      <c r="J20" s="78">
        <f>10</f>
        <v>10</v>
      </c>
      <c r="K20" s="79" t="s">
        <v>0</v>
      </c>
      <c r="L20" s="79" t="s">
        <v>68</v>
      </c>
      <c r="M20" s="79" t="s">
        <v>1</v>
      </c>
      <c r="N20" s="92">
        <f ca="1">RANDBETWEEN(10,19)</f>
        <v>10</v>
      </c>
      <c r="O20" s="81"/>
      <c r="P20" s="84"/>
      <c r="Q20" s="45"/>
      <c r="R20" s="13"/>
      <c r="S20" s="2">
        <f t="shared" ca="1" si="0"/>
        <v>815</v>
      </c>
      <c r="T20" s="2"/>
      <c r="U20" s="2">
        <f t="shared" ca="1" si="1"/>
        <v>323</v>
      </c>
      <c r="V20" s="14"/>
      <c r="W20" s="48"/>
      <c r="X20" s="1">
        <f ca="1">$B$20-$D$20</f>
        <v>42</v>
      </c>
      <c r="Y20" s="94">
        <f ca="1">$N$20-$J$20</f>
        <v>0</v>
      </c>
    </row>
    <row r="21" spans="1:25" x14ac:dyDescent="0.3">
      <c r="A21" s="88" t="s">
        <v>17</v>
      </c>
      <c r="B21" s="78">
        <f ca="1">RANDBETWEEN(1,5)</f>
        <v>3</v>
      </c>
      <c r="C21" s="79" t="s">
        <v>0</v>
      </c>
      <c r="D21" s="79" t="s">
        <v>68</v>
      </c>
      <c r="E21" s="79" t="s">
        <v>1</v>
      </c>
      <c r="F21" s="85">
        <f>20</f>
        <v>20</v>
      </c>
      <c r="G21" s="86"/>
      <c r="H21" s="84"/>
      <c r="I21" s="31" t="s">
        <v>43</v>
      </c>
      <c r="J21" s="20">
        <f ca="1">RANDBETWEEN(10,99)</f>
        <v>37</v>
      </c>
      <c r="K21" s="6" t="s">
        <v>58</v>
      </c>
      <c r="L21" s="6" t="str">
        <f ca="1">RIGHT(J21)</f>
        <v>7</v>
      </c>
      <c r="M21" s="6" t="s">
        <v>1</v>
      </c>
      <c r="N21" s="76"/>
      <c r="O21" s="53"/>
      <c r="P21" s="8"/>
      <c r="Q21" s="45"/>
      <c r="R21" s="60"/>
      <c r="S21" s="2">
        <f t="shared" ca="1" si="0"/>
        <v>936</v>
      </c>
      <c r="T21" s="2"/>
      <c r="U21" s="2">
        <f t="shared" ca="1" si="1"/>
        <v>577</v>
      </c>
      <c r="V21" s="62"/>
      <c r="W21" s="48"/>
      <c r="X21" s="90">
        <f ca="1">$F$21-$B$21</f>
        <v>17</v>
      </c>
      <c r="Y21" s="2">
        <f ca="1">$J$21-$L$21</f>
        <v>30</v>
      </c>
    </row>
    <row r="22" spans="1:25" x14ac:dyDescent="0.3">
      <c r="A22" s="27" t="s">
        <v>18</v>
      </c>
      <c r="B22" s="20">
        <f ca="1">RANDBETWEEN(10,99)</f>
        <v>77</v>
      </c>
      <c r="C22" s="6" t="s">
        <v>58</v>
      </c>
      <c r="D22" s="6" t="str">
        <f ca="1">RIGHT(B22)</f>
        <v>7</v>
      </c>
      <c r="E22" s="6" t="s">
        <v>1</v>
      </c>
      <c r="F22" s="77"/>
      <c r="G22" s="51"/>
      <c r="H22" s="8"/>
      <c r="I22" s="91" t="s">
        <v>44</v>
      </c>
      <c r="J22" s="78">
        <f ca="1">(RANDBETWEEN(10,50) &amp; "0")+0</f>
        <v>360</v>
      </c>
      <c r="K22" s="79" t="s">
        <v>0</v>
      </c>
      <c r="L22" s="79">
        <f ca="1">(RANDBETWEEN(1,5) &amp; "0")+0</f>
        <v>30</v>
      </c>
      <c r="M22" s="79" t="s">
        <v>1</v>
      </c>
      <c r="N22" s="85"/>
      <c r="O22" s="86"/>
      <c r="P22" s="84"/>
      <c r="Q22" s="45"/>
      <c r="R22" s="61"/>
      <c r="S22" s="2">
        <f t="shared" ca="1" si="0"/>
        <v>413</v>
      </c>
      <c r="T22" s="2"/>
      <c r="U22" s="2">
        <f t="shared" ca="1" si="1"/>
        <v>298</v>
      </c>
      <c r="V22" s="62"/>
      <c r="W22" s="17"/>
      <c r="X22" s="1">
        <f ca="1">$B$22-$D$22</f>
        <v>70</v>
      </c>
      <c r="Y22" s="94">
        <f ca="1">$J$22+$L$22</f>
        <v>390</v>
      </c>
    </row>
    <row r="23" spans="1:25" x14ac:dyDescent="0.3">
      <c r="A23" s="88" t="s">
        <v>19</v>
      </c>
      <c r="B23" s="78">
        <f ca="1">RANDBETWEEN(40,45)</f>
        <v>41</v>
      </c>
      <c r="C23" s="79" t="s">
        <v>0</v>
      </c>
      <c r="D23" s="79">
        <f ca="1">RANDBETWEEN(30,34)</f>
        <v>32</v>
      </c>
      <c r="E23" s="79" t="s">
        <v>1</v>
      </c>
      <c r="F23" s="85"/>
      <c r="G23" s="89"/>
      <c r="H23" s="84"/>
      <c r="I23" s="31" t="s">
        <v>45</v>
      </c>
      <c r="J23" s="95">
        <f ca="1">RANDBETWEEN(0,10)</f>
        <v>10</v>
      </c>
      <c r="K23" s="73" t="s">
        <v>74</v>
      </c>
      <c r="L23" s="6">
        <f>2</f>
        <v>2</v>
      </c>
      <c r="M23" s="6" t="s">
        <v>1</v>
      </c>
      <c r="N23" s="76"/>
      <c r="O23" s="53"/>
      <c r="P23" s="8"/>
      <c r="Q23" s="9"/>
      <c r="R23" s="13"/>
      <c r="S23" s="2">
        <f t="shared" ca="1" si="0"/>
        <v>692</v>
      </c>
      <c r="T23" s="2"/>
      <c r="U23" s="2">
        <f t="shared" ca="1" si="1"/>
        <v>575</v>
      </c>
      <c r="V23" s="62"/>
      <c r="W23" s="48"/>
      <c r="X23" s="90">
        <f ca="1">$B$23+$D$23</f>
        <v>73</v>
      </c>
      <c r="Y23" s="2">
        <f ca="1">$L$23*$J$23</f>
        <v>20</v>
      </c>
    </row>
    <row r="24" spans="1:25" x14ac:dyDescent="0.3">
      <c r="A24" s="27" t="s">
        <v>20</v>
      </c>
      <c r="B24" s="95">
        <f>2</f>
        <v>2</v>
      </c>
      <c r="C24" s="73" t="s">
        <v>74</v>
      </c>
      <c r="D24" s="6">
        <f ca="1">CHOOSE(RANDBETWEEN(1,10),10,20,30,40,50,60,70,80,90,15,25)</f>
        <v>80</v>
      </c>
      <c r="E24" s="6" t="s">
        <v>1</v>
      </c>
      <c r="F24" s="77"/>
      <c r="G24" s="51"/>
      <c r="H24" s="8"/>
      <c r="I24" s="91" t="s">
        <v>46</v>
      </c>
      <c r="J24" s="78">
        <f>10</f>
        <v>10</v>
      </c>
      <c r="K24" s="79" t="s">
        <v>0</v>
      </c>
      <c r="L24" s="79">
        <f ca="1">RANDBETWEEN(0,90)</f>
        <v>69</v>
      </c>
      <c r="M24" s="79" t="s">
        <v>1</v>
      </c>
      <c r="N24" s="92"/>
      <c r="O24" s="93"/>
      <c r="P24" s="84"/>
      <c r="Q24" s="45"/>
      <c r="R24" s="61"/>
      <c r="S24" s="2">
        <f t="shared" ca="1" si="0"/>
        <v>992</v>
      </c>
      <c r="T24" s="2"/>
      <c r="U24" s="2">
        <f t="shared" ca="1" si="1"/>
        <v>188</v>
      </c>
      <c r="V24" s="63"/>
      <c r="W24" s="48"/>
      <c r="X24" s="1">
        <f ca="1">$D$24*$B$24</f>
        <v>160</v>
      </c>
      <c r="Y24" s="94">
        <f ca="1">$J$24+$L$24</f>
        <v>79</v>
      </c>
    </row>
    <row r="25" spans="1:25" x14ac:dyDescent="0.3">
      <c r="A25" s="88" t="s">
        <v>21</v>
      </c>
      <c r="B25" s="78">
        <f ca="1">(RANDBETWEEN(10,50) &amp; "0")+0</f>
        <v>260</v>
      </c>
      <c r="C25" s="79" t="s">
        <v>0</v>
      </c>
      <c r="D25" s="79">
        <f ca="1">(RANDBETWEEN(1,5) &amp; "0")+0</f>
        <v>40</v>
      </c>
      <c r="E25" s="79" t="s">
        <v>1</v>
      </c>
      <c r="F25" s="83"/>
      <c r="G25" s="81"/>
      <c r="H25" s="84"/>
      <c r="I25" s="31" t="s">
        <v>47</v>
      </c>
      <c r="J25" s="20">
        <f ca="1">RANDBETWEEN(10,30)</f>
        <v>12</v>
      </c>
      <c r="K25" s="6" t="s">
        <v>58</v>
      </c>
      <c r="L25" s="6">
        <f ca="1">RANDBETWEEN(1,10)</f>
        <v>5</v>
      </c>
      <c r="M25" s="6" t="s">
        <v>1</v>
      </c>
      <c r="N25" s="75"/>
      <c r="O25" s="52"/>
      <c r="P25" s="8"/>
      <c r="Q25" s="9"/>
      <c r="R25" s="13"/>
      <c r="S25" s="68"/>
      <c r="T25" s="68"/>
      <c r="V25" s="69"/>
      <c r="W25" s="48"/>
      <c r="X25" s="90">
        <f ca="1">$B$25+$D$25</f>
        <v>300</v>
      </c>
      <c r="Y25" s="2">
        <f ca="1">$J$25-$L$25</f>
        <v>7</v>
      </c>
    </row>
    <row r="26" spans="1:25" x14ac:dyDescent="0.3">
      <c r="A26" s="27" t="s">
        <v>22</v>
      </c>
      <c r="B26" s="20">
        <f ca="1">RANDBETWEEN(10,30)</f>
        <v>30</v>
      </c>
      <c r="C26" s="6" t="s">
        <v>58</v>
      </c>
      <c r="D26" s="6">
        <f ca="1">RANDBETWEEN(1,10)</f>
        <v>3</v>
      </c>
      <c r="E26" s="6" t="s">
        <v>1</v>
      </c>
      <c r="F26" s="76"/>
      <c r="G26" s="53"/>
      <c r="H26" s="8"/>
      <c r="I26" s="91" t="s">
        <v>48</v>
      </c>
      <c r="J26" s="78">
        <f ca="1">RANDBETWEEN(30,40)</f>
        <v>31</v>
      </c>
      <c r="K26" s="79" t="s">
        <v>0</v>
      </c>
      <c r="L26" s="79" t="s">
        <v>68</v>
      </c>
      <c r="M26" s="79" t="s">
        <v>1</v>
      </c>
      <c r="N26" s="92">
        <f>40</f>
        <v>40</v>
      </c>
      <c r="O26" s="93"/>
      <c r="P26" s="84"/>
      <c r="Q26" s="43"/>
      <c r="R26" s="104" t="s">
        <v>64</v>
      </c>
      <c r="S26" s="105"/>
      <c r="T26" s="105"/>
      <c r="U26" s="105"/>
      <c r="V26" s="106"/>
      <c r="W26" s="48"/>
      <c r="X26" s="1">
        <f ca="1">$B$26-$D$26</f>
        <v>27</v>
      </c>
      <c r="Y26" s="94">
        <f ca="1">$N$26-$J$26</f>
        <v>9</v>
      </c>
    </row>
    <row r="27" spans="1:25" x14ac:dyDescent="0.3">
      <c r="A27" s="88" t="s">
        <v>23</v>
      </c>
      <c r="B27" s="78">
        <f ca="1">RANDBETWEEN(20,30)</f>
        <v>20</v>
      </c>
      <c r="C27" s="79" t="s">
        <v>0</v>
      </c>
      <c r="D27" s="79" t="s">
        <v>68</v>
      </c>
      <c r="E27" s="79" t="s">
        <v>1</v>
      </c>
      <c r="F27" s="85">
        <f>30</f>
        <v>30</v>
      </c>
      <c r="G27" s="86"/>
      <c r="H27" s="84"/>
      <c r="I27" s="31" t="s">
        <v>30</v>
      </c>
      <c r="J27" s="20">
        <f ca="1">RANDBETWEEN(50,100)</f>
        <v>81</v>
      </c>
      <c r="K27" s="6" t="s">
        <v>58</v>
      </c>
      <c r="L27" s="6">
        <f>50</f>
        <v>50</v>
      </c>
      <c r="M27" s="6" t="s">
        <v>1</v>
      </c>
      <c r="N27" s="75"/>
      <c r="O27" s="51"/>
      <c r="P27" s="8"/>
      <c r="Q27" s="43"/>
      <c r="R27" s="64"/>
      <c r="S27" s="56"/>
      <c r="T27" s="19"/>
      <c r="U27" s="49"/>
      <c r="V27" s="65"/>
      <c r="W27" s="48"/>
      <c r="X27" s="90">
        <f ca="1">$F$27-$B$27</f>
        <v>10</v>
      </c>
      <c r="Y27" s="2">
        <f ca="1">$J$27-$L$27</f>
        <v>31</v>
      </c>
    </row>
    <row r="28" spans="1:25" x14ac:dyDescent="0.3">
      <c r="A28" s="27" t="s">
        <v>24</v>
      </c>
      <c r="B28" s="20">
        <f ca="1">RANDBETWEEN(30,100)</f>
        <v>54</v>
      </c>
      <c r="C28" s="6" t="s">
        <v>58</v>
      </c>
      <c r="D28" s="6">
        <f>30</f>
        <v>30</v>
      </c>
      <c r="E28" s="6" t="s">
        <v>1</v>
      </c>
      <c r="F28" s="77"/>
      <c r="G28" s="52"/>
      <c r="H28" s="8"/>
      <c r="I28" s="91" t="s">
        <v>49</v>
      </c>
      <c r="J28" s="78">
        <f ca="1">(RANDBETWEEN(10,90) &amp; "0")+0</f>
        <v>560</v>
      </c>
      <c r="K28" s="79" t="s">
        <v>0</v>
      </c>
      <c r="L28" s="79">
        <f ca="1">RANDBETWEEN(0,9)</f>
        <v>3</v>
      </c>
      <c r="M28" s="79" t="s">
        <v>1</v>
      </c>
      <c r="N28" s="92"/>
      <c r="O28" s="93"/>
      <c r="P28" s="84"/>
      <c r="Q28" s="43"/>
      <c r="R28" s="13"/>
      <c r="S28" s="2" t="s">
        <v>60</v>
      </c>
      <c r="T28">
        <f ca="1">RANDBETWEEN(1,99)</f>
        <v>24</v>
      </c>
      <c r="U28" s="12" t="s">
        <v>60</v>
      </c>
      <c r="V28" s="14"/>
      <c r="W28" s="48"/>
      <c r="X28" s="1">
        <f ca="1">$B$28-$D$28</f>
        <v>24</v>
      </c>
      <c r="Y28" s="94">
        <f ca="1">$J$28+$L$28</f>
        <v>563</v>
      </c>
    </row>
    <row r="29" spans="1:25" x14ac:dyDescent="0.3">
      <c r="A29" s="88" t="s">
        <v>25</v>
      </c>
      <c r="B29" s="78">
        <f ca="1">(RANDBETWEEN(1,5) &amp; "0")+0</f>
        <v>30</v>
      </c>
      <c r="C29" s="79" t="s">
        <v>0</v>
      </c>
      <c r="D29" s="79">
        <f ca="1">(RANDBETWEEN(1,5) &amp; "0")+0</f>
        <v>10</v>
      </c>
      <c r="E29" s="79" t="s">
        <v>1</v>
      </c>
      <c r="F29" s="83"/>
      <c r="G29" s="81"/>
      <c r="H29" s="84"/>
      <c r="I29" s="31" t="s">
        <v>50</v>
      </c>
      <c r="J29" s="96" t="s">
        <v>69</v>
      </c>
      <c r="K29" s="97"/>
      <c r="L29" s="6">
        <f ca="1">EVEN(RANDBETWEEN(0,20))</f>
        <v>14</v>
      </c>
      <c r="M29" s="6" t="s">
        <v>1</v>
      </c>
      <c r="N29" s="75"/>
      <c r="O29" s="52"/>
      <c r="P29" s="8"/>
      <c r="Q29" s="43"/>
      <c r="R29" s="13"/>
      <c r="S29" s="2" t="s">
        <v>60</v>
      </c>
      <c r="T29">
        <f ca="1">RANDBETWEEN(100,499)</f>
        <v>317</v>
      </c>
      <c r="U29" s="12" t="s">
        <v>60</v>
      </c>
      <c r="V29" s="14"/>
      <c r="W29" s="48"/>
      <c r="X29" s="90">
        <f ca="1">$B$29+$D$29</f>
        <v>40</v>
      </c>
      <c r="Y29" s="2">
        <f ca="1">$L$29/2</f>
        <v>7</v>
      </c>
    </row>
    <row r="30" spans="1:25" x14ac:dyDescent="0.3">
      <c r="A30" s="27" t="s">
        <v>26</v>
      </c>
      <c r="B30" s="96" t="s">
        <v>69</v>
      </c>
      <c r="C30" s="97"/>
      <c r="D30" s="2">
        <f ca="1">EVEN(RANDBETWEEN(0,20))</f>
        <v>18</v>
      </c>
      <c r="E30" s="6" t="s">
        <v>1</v>
      </c>
      <c r="F30" s="76"/>
      <c r="H30" s="8"/>
      <c r="I30" s="91" t="s">
        <v>51</v>
      </c>
      <c r="J30" s="78">
        <f ca="1">RANDBETWEEN(0,12)</f>
        <v>0</v>
      </c>
      <c r="K30" s="79" t="s">
        <v>0</v>
      </c>
      <c r="L30" s="79">
        <f ca="1">RANDBETWEEN(0,12)</f>
        <v>4</v>
      </c>
      <c r="M30" s="79" t="s">
        <v>1</v>
      </c>
      <c r="N30" s="92"/>
      <c r="O30" s="81"/>
      <c r="P30" s="84"/>
      <c r="Q30" s="43"/>
      <c r="R30" s="13"/>
      <c r="S30" s="2" t="s">
        <v>60</v>
      </c>
      <c r="T30">
        <f ca="1">RANDBETWEEN(500,999)</f>
        <v>747</v>
      </c>
      <c r="U30" s="12" t="s">
        <v>60</v>
      </c>
      <c r="V30" s="14"/>
      <c r="W30" s="48"/>
      <c r="X30" s="1">
        <f ca="1">$D$30/2</f>
        <v>9</v>
      </c>
      <c r="Y30" s="94">
        <f ca="1">$J$30+$L$30</f>
        <v>4</v>
      </c>
    </row>
    <row r="31" spans="1:25" ht="15" thickBot="1" x14ac:dyDescent="0.35">
      <c r="A31" s="88" t="s">
        <v>27</v>
      </c>
      <c r="B31" s="78">
        <f ca="1">RANDBETWEEN(0,12)</f>
        <v>5</v>
      </c>
      <c r="C31" s="79" t="s">
        <v>0</v>
      </c>
      <c r="D31" s="79">
        <f ca="1">RANDBETWEEN(0,12)</f>
        <v>3</v>
      </c>
      <c r="E31" s="79" t="s">
        <v>1</v>
      </c>
      <c r="F31" s="83"/>
      <c r="G31" s="81"/>
      <c r="H31" s="84"/>
      <c r="I31" s="31" t="s">
        <v>52</v>
      </c>
      <c r="J31" s="20">
        <f ca="1">RANDBETWEEN(11,100)</f>
        <v>67</v>
      </c>
      <c r="K31" s="6" t="s">
        <v>58</v>
      </c>
      <c r="L31" s="6">
        <f>10</f>
        <v>10</v>
      </c>
      <c r="M31" s="6" t="s">
        <v>1</v>
      </c>
      <c r="N31" s="75"/>
      <c r="O31" s="51"/>
      <c r="P31" s="8"/>
      <c r="Q31" s="45"/>
      <c r="R31" s="15"/>
      <c r="S31" s="66"/>
      <c r="T31" s="66"/>
      <c r="U31" s="66"/>
      <c r="V31" s="16"/>
      <c r="W31" s="47"/>
      <c r="X31" s="90">
        <f ca="1">$B$31+$D$31</f>
        <v>8</v>
      </c>
      <c r="Y31" s="2">
        <f ca="1">$J$31-$L$31</f>
        <v>57</v>
      </c>
    </row>
    <row r="32" spans="1:25" x14ac:dyDescent="0.3">
      <c r="A32" s="103" t="s">
        <v>57</v>
      </c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</row>
  </sheetData>
  <sheetProtection algorithmName="SHA-512" hashValue="kawylVLxzmsW+cfCu5TBZzC60wMQjbWuU3xwEUxDPIMw9FZlaqcov2jXTZ0n5C2jmWORth/Qa3JNNYF0nnZvpg==" saltValue="F5kkbIwjvjFZlVxOS34qrw==" spinCount="100000" sheet="1" objects="1" scenarios="1" selectLockedCells="1" selectUnlockedCells="1"/>
  <mergeCells count="15">
    <mergeCell ref="X5:Y5"/>
    <mergeCell ref="R6:V6"/>
    <mergeCell ref="R7:V12"/>
    <mergeCell ref="S13:U13"/>
    <mergeCell ref="R14:V14"/>
    <mergeCell ref="J17:K17"/>
    <mergeCell ref="Q1:W1"/>
    <mergeCell ref="Q2:W2"/>
    <mergeCell ref="S3:U4"/>
    <mergeCell ref="U5:W5"/>
    <mergeCell ref="A32:W32"/>
    <mergeCell ref="B18:C18"/>
    <mergeCell ref="R26:V26"/>
    <mergeCell ref="J29:K29"/>
    <mergeCell ref="B30:C30"/>
  </mergeCells>
  <printOptions gridLines="1"/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5BE93-4187-45E1-A961-BAE3288F4CD2}">
  <dimension ref="A1:AA32"/>
  <sheetViews>
    <sheetView tabSelected="1" topLeftCell="A3" workbookViewId="0">
      <selection activeCell="L18" sqref="L18"/>
    </sheetView>
  </sheetViews>
  <sheetFormatPr baseColWidth="10" defaultColWidth="11.44140625" defaultRowHeight="14.4" x14ac:dyDescent="0.3"/>
  <cols>
    <col min="1" max="1" width="3.6640625" style="29" customWidth="1"/>
    <col min="2" max="2" width="4.6640625" style="12" customWidth="1"/>
    <col min="3" max="3" width="5.5546875" customWidth="1"/>
    <col min="4" max="4" width="4.33203125" style="2" customWidth="1"/>
    <col min="5" max="5" width="4.5546875" customWidth="1"/>
    <col min="6" max="6" width="7.33203125" style="2" customWidth="1"/>
    <col min="7" max="7" width="0.88671875" customWidth="1"/>
    <col min="8" max="8" width="12.88671875" customWidth="1"/>
    <col min="9" max="9" width="4.33203125" style="29" customWidth="1"/>
    <col min="10" max="10" width="5" style="12" customWidth="1"/>
    <col min="11" max="11" width="5.5546875" customWidth="1"/>
    <col min="12" max="12" width="5.109375" style="2" customWidth="1"/>
    <col min="13" max="13" width="5.109375" customWidth="1"/>
    <col min="14" max="14" width="7.33203125" style="2" customWidth="1"/>
    <col min="15" max="15" width="0.88671875" customWidth="1"/>
    <col min="16" max="16" width="13.33203125" customWidth="1"/>
    <col min="17" max="17" width="2" customWidth="1"/>
    <col min="18" max="21" width="4.77734375" customWidth="1"/>
    <col min="22" max="22" width="4.44140625" customWidth="1"/>
    <col min="23" max="23" width="2.33203125" customWidth="1"/>
    <col min="24" max="25" width="11.44140625" style="2"/>
    <col min="27" max="27" width="0" hidden="1" customWidth="1"/>
  </cols>
  <sheetData>
    <row r="1" spans="1:27" x14ac:dyDescent="0.3">
      <c r="A1" s="27"/>
      <c r="B1" s="20"/>
      <c r="C1" s="5"/>
      <c r="D1" s="6"/>
      <c r="E1" s="5"/>
      <c r="F1" s="6"/>
      <c r="G1" s="5"/>
      <c r="H1" s="5"/>
      <c r="I1" s="27"/>
      <c r="J1" s="20"/>
      <c r="K1" s="5"/>
      <c r="L1" s="6"/>
      <c r="M1" s="5"/>
      <c r="N1" s="6"/>
      <c r="O1" s="5"/>
      <c r="P1" s="27" t="s">
        <v>56</v>
      </c>
      <c r="Q1" s="111" t="s">
        <v>53</v>
      </c>
      <c r="R1" s="101"/>
      <c r="S1" s="101"/>
      <c r="T1" s="101"/>
      <c r="U1" s="101"/>
      <c r="V1" s="101"/>
      <c r="W1" s="112"/>
      <c r="X1" s="73"/>
      <c r="Y1" s="32"/>
      <c r="AA1" s="4">
        <f ca="1">RAND()</f>
        <v>0.15327658628231899</v>
      </c>
    </row>
    <row r="2" spans="1:27" ht="15" thickBot="1" x14ac:dyDescent="0.35">
      <c r="A2" s="27"/>
      <c r="B2" s="20"/>
      <c r="C2" s="5"/>
      <c r="D2" s="6"/>
      <c r="E2" s="5"/>
      <c r="F2" s="6"/>
      <c r="G2" s="5"/>
      <c r="H2" s="5"/>
      <c r="I2" s="27"/>
      <c r="J2" s="20"/>
      <c r="K2" s="5"/>
      <c r="L2" s="6"/>
      <c r="M2" s="5"/>
      <c r="N2" s="6"/>
      <c r="O2" s="5"/>
      <c r="P2" s="27">
        <f ca="1">ROUND(+AA1*1000,0)</f>
        <v>153</v>
      </c>
      <c r="Q2" s="113" t="s">
        <v>54</v>
      </c>
      <c r="R2" s="114"/>
      <c r="S2" s="114"/>
      <c r="T2" s="114"/>
      <c r="U2" s="114"/>
      <c r="V2" s="114"/>
      <c r="W2" s="115"/>
      <c r="X2" s="18"/>
      <c r="Y2" s="34"/>
    </row>
    <row r="3" spans="1:27" ht="15" customHeight="1" thickTop="1" x14ac:dyDescent="0.3">
      <c r="A3" s="27"/>
      <c r="B3" s="20"/>
      <c r="C3" s="5"/>
      <c r="D3" s="6"/>
      <c r="E3" s="5"/>
      <c r="F3" s="6"/>
      <c r="G3" s="19"/>
      <c r="H3" s="19"/>
      <c r="I3" s="27"/>
      <c r="J3" s="20"/>
      <c r="K3" s="5"/>
      <c r="L3" s="6"/>
      <c r="M3" s="5"/>
      <c r="N3" s="6"/>
      <c r="O3" s="5"/>
      <c r="P3" s="6"/>
      <c r="Q3" s="33"/>
      <c r="R3" s="39"/>
      <c r="S3" s="116"/>
      <c r="T3" s="117"/>
      <c r="U3" s="118"/>
      <c r="V3" s="36"/>
      <c r="W3" s="67"/>
      <c r="X3" s="11"/>
      <c r="Y3" s="6"/>
    </row>
    <row r="4" spans="1:27" ht="22.8" customHeight="1" thickBot="1" x14ac:dyDescent="0.35">
      <c r="A4" s="27"/>
      <c r="B4" s="20"/>
      <c r="C4" s="5"/>
      <c r="D4" s="6"/>
      <c r="E4" s="5"/>
      <c r="F4" s="6"/>
      <c r="G4" s="19"/>
      <c r="H4" s="19"/>
      <c r="I4" s="27"/>
      <c r="J4" s="20"/>
      <c r="K4" s="5"/>
      <c r="L4" s="6"/>
      <c r="M4" s="5"/>
      <c r="N4" s="6"/>
      <c r="O4" s="49"/>
      <c r="P4" s="10"/>
      <c r="Q4" s="34"/>
      <c r="R4" s="38"/>
      <c r="S4" s="119"/>
      <c r="T4" s="120"/>
      <c r="U4" s="121"/>
      <c r="V4" s="37"/>
      <c r="W4" s="67"/>
      <c r="X4" s="73"/>
      <c r="Y4" s="35"/>
    </row>
    <row r="5" spans="1:27" ht="16.2" customHeight="1" thickTop="1" thickBot="1" x14ac:dyDescent="0.35">
      <c r="A5" s="27"/>
      <c r="B5" s="20"/>
      <c r="C5" s="5"/>
      <c r="D5" s="6"/>
      <c r="E5" s="5"/>
      <c r="F5" s="6"/>
      <c r="G5" s="19"/>
      <c r="H5" s="7"/>
      <c r="I5" s="27"/>
      <c r="J5" s="20"/>
      <c r="K5" s="5"/>
      <c r="L5" s="6"/>
      <c r="M5" s="5"/>
      <c r="N5" s="6"/>
      <c r="O5" s="49"/>
      <c r="P5" s="70" t="s">
        <v>75</v>
      </c>
      <c r="Q5" s="23"/>
      <c r="R5" s="40"/>
      <c r="S5" s="71"/>
      <c r="T5" s="41"/>
      <c r="U5" s="122"/>
      <c r="V5" s="123"/>
      <c r="W5" s="124"/>
      <c r="X5" s="107" t="s">
        <v>2</v>
      </c>
      <c r="Y5" s="107"/>
    </row>
    <row r="6" spans="1:27" s="24" customFormat="1" ht="22.05" customHeight="1" x14ac:dyDescent="0.3">
      <c r="A6" s="28"/>
      <c r="B6" s="21"/>
      <c r="C6" s="22"/>
      <c r="D6" s="23"/>
      <c r="E6" s="22"/>
      <c r="F6" s="71"/>
      <c r="G6" s="50"/>
      <c r="H6" s="25" t="s">
        <v>55</v>
      </c>
      <c r="I6" s="30"/>
      <c r="J6" s="21"/>
      <c r="K6" s="22"/>
      <c r="L6" s="23"/>
      <c r="M6" s="22"/>
      <c r="N6" s="23"/>
      <c r="O6" s="54"/>
      <c r="P6" s="26" t="s">
        <v>55</v>
      </c>
      <c r="Q6" s="44"/>
      <c r="R6" s="108" t="s">
        <v>59</v>
      </c>
      <c r="S6" s="109"/>
      <c r="T6" s="109"/>
      <c r="U6" s="109"/>
      <c r="V6" s="110"/>
      <c r="W6" s="42"/>
      <c r="X6" s="72" t="s">
        <v>65</v>
      </c>
      <c r="Y6" s="72" t="s">
        <v>66</v>
      </c>
    </row>
    <row r="7" spans="1:27" x14ac:dyDescent="0.3">
      <c r="A7" s="88" t="s">
        <v>3</v>
      </c>
      <c r="B7" s="78">
        <f ca="1">RANDBETWEEN(0,20)</f>
        <v>10</v>
      </c>
      <c r="C7" s="79" t="s">
        <v>0</v>
      </c>
      <c r="D7" s="79">
        <f ca="1">RANDBETWEEN(0,20)</f>
        <v>6</v>
      </c>
      <c r="E7" s="79" t="s">
        <v>1</v>
      </c>
      <c r="F7" s="80"/>
      <c r="G7" s="81"/>
      <c r="H7" s="82"/>
      <c r="I7" s="31" t="s">
        <v>28</v>
      </c>
      <c r="J7" s="20">
        <f ca="1">RANDBETWEEN(2,5)</f>
        <v>4</v>
      </c>
      <c r="K7" s="6" t="s">
        <v>74</v>
      </c>
      <c r="L7" s="6">
        <f ca="1">RANDBETWEEN(1,10)</f>
        <v>2</v>
      </c>
      <c r="M7" s="6" t="s">
        <v>1</v>
      </c>
      <c r="N7" s="74"/>
      <c r="O7" s="52"/>
      <c r="P7" s="3"/>
      <c r="Q7" s="45"/>
      <c r="R7" s="125" t="s">
        <v>63</v>
      </c>
      <c r="S7" s="126"/>
      <c r="T7" s="126"/>
      <c r="U7" s="126"/>
      <c r="V7" s="127"/>
      <c r="W7" s="17"/>
      <c r="X7" s="90">
        <f ca="1">$B$7+$D$7</f>
        <v>16</v>
      </c>
      <c r="Y7" s="2">
        <f ca="1">$J$7*$L$7</f>
        <v>8</v>
      </c>
    </row>
    <row r="8" spans="1:27" x14ac:dyDescent="0.3">
      <c r="A8" s="27" t="s">
        <v>4</v>
      </c>
      <c r="B8" s="20">
        <f ca="1">RANDBETWEEN(11,100)</f>
        <v>84</v>
      </c>
      <c r="C8" s="6" t="s">
        <v>58</v>
      </c>
      <c r="D8" s="6">
        <f>10</f>
        <v>10</v>
      </c>
      <c r="E8" s="6" t="s">
        <v>1</v>
      </c>
      <c r="F8" s="75"/>
      <c r="G8" s="52"/>
      <c r="H8" s="8"/>
      <c r="I8" s="91" t="s">
        <v>31</v>
      </c>
      <c r="J8" s="78">
        <f ca="1">RANDBETWEEN(1,9)</f>
        <v>8</v>
      </c>
      <c r="K8" s="79" t="s">
        <v>0</v>
      </c>
      <c r="L8" s="79" t="s">
        <v>68</v>
      </c>
      <c r="M8" s="79" t="s">
        <v>1</v>
      </c>
      <c r="N8" s="92">
        <f>10</f>
        <v>10</v>
      </c>
      <c r="O8" s="93"/>
      <c r="P8" s="84"/>
      <c r="Q8" s="45"/>
      <c r="R8" s="128"/>
      <c r="S8" s="129"/>
      <c r="T8" s="129"/>
      <c r="U8" s="129"/>
      <c r="V8" s="130"/>
      <c r="W8" s="47"/>
      <c r="X8" s="1">
        <f ca="1">$B$8-$D$8</f>
        <v>74</v>
      </c>
      <c r="Y8" s="94">
        <f ca="1">$N$8-$J$8</f>
        <v>2</v>
      </c>
    </row>
    <row r="9" spans="1:27" x14ac:dyDescent="0.3">
      <c r="A9" s="88" t="s">
        <v>5</v>
      </c>
      <c r="B9" s="78">
        <f ca="1">RANDBETWEEN(1,10)</f>
        <v>7</v>
      </c>
      <c r="C9" s="79" t="s">
        <v>74</v>
      </c>
      <c r="D9" s="79">
        <f ca="1">RANDBETWEEN(2,5)</f>
        <v>2</v>
      </c>
      <c r="E9" s="79" t="s">
        <v>1</v>
      </c>
      <c r="F9" s="83"/>
      <c r="G9" s="81"/>
      <c r="H9" s="84"/>
      <c r="I9" s="31" t="s">
        <v>32</v>
      </c>
      <c r="J9" s="20">
        <f ca="1">RANDBETWEEN(10,99)</f>
        <v>37</v>
      </c>
      <c r="K9" s="6" t="s">
        <v>58</v>
      </c>
      <c r="L9" s="6" t="str">
        <f ca="1">RIGHT(J9)</f>
        <v>7</v>
      </c>
      <c r="M9" s="6" t="s">
        <v>1</v>
      </c>
      <c r="N9" s="75"/>
      <c r="O9" s="52"/>
      <c r="P9" s="8"/>
      <c r="Q9" s="9"/>
      <c r="R9" s="128"/>
      <c r="S9" s="129"/>
      <c r="T9" s="129"/>
      <c r="U9" s="129"/>
      <c r="V9" s="130"/>
      <c r="W9" s="48"/>
      <c r="X9" s="90">
        <f ca="1">$B$9*$D$9</f>
        <v>14</v>
      </c>
      <c r="Y9" s="2">
        <f ca="1">$J$9-$L$9</f>
        <v>30</v>
      </c>
    </row>
    <row r="10" spans="1:27" x14ac:dyDescent="0.3">
      <c r="A10" s="27" t="s">
        <v>6</v>
      </c>
      <c r="B10" s="20">
        <f ca="1">RANDBETWEEN(10,99)</f>
        <v>29</v>
      </c>
      <c r="C10" s="6" t="s">
        <v>58</v>
      </c>
      <c r="D10" s="6" t="str">
        <f ca="1">RIGHT(B10)</f>
        <v>9</v>
      </c>
      <c r="E10" s="6" t="s">
        <v>1</v>
      </c>
      <c r="F10" s="77"/>
      <c r="G10" s="52"/>
      <c r="H10" s="8"/>
      <c r="I10" s="91" t="s">
        <v>33</v>
      </c>
      <c r="J10" s="78">
        <f ca="1">(RANDBETWEEN(1,5) &amp; "0")+0</f>
        <v>10</v>
      </c>
      <c r="K10" s="79" t="s">
        <v>74</v>
      </c>
      <c r="L10" s="79">
        <f ca="1">RANDBETWEEN(2,5)</f>
        <v>5</v>
      </c>
      <c r="M10" s="79" t="s">
        <v>1</v>
      </c>
      <c r="N10" s="92"/>
      <c r="O10" s="81"/>
      <c r="P10" s="84"/>
      <c r="Q10" s="43"/>
      <c r="R10" s="128"/>
      <c r="S10" s="129"/>
      <c r="T10" s="129"/>
      <c r="U10" s="129"/>
      <c r="V10" s="130"/>
      <c r="W10" s="47"/>
      <c r="X10" s="1">
        <f ca="1">$B$10-$D$10</f>
        <v>20</v>
      </c>
      <c r="Y10" s="94">
        <f ca="1">$J$10*$L$10</f>
        <v>50</v>
      </c>
    </row>
    <row r="11" spans="1:27" x14ac:dyDescent="0.3">
      <c r="A11" s="88" t="s">
        <v>7</v>
      </c>
      <c r="B11" s="78">
        <f ca="1">RANDBETWEEN(20,25)</f>
        <v>23</v>
      </c>
      <c r="C11" s="79" t="s">
        <v>0</v>
      </c>
      <c r="D11" s="79">
        <f ca="1">RANDBETWEEN(30,34)</f>
        <v>34</v>
      </c>
      <c r="E11" s="79" t="s">
        <v>1</v>
      </c>
      <c r="F11" s="85"/>
      <c r="G11" s="86"/>
      <c r="H11" s="84"/>
      <c r="I11" s="31" t="s">
        <v>34</v>
      </c>
      <c r="J11" s="95">
        <f ca="1">RANDBETWEEN(1,10)</f>
        <v>7</v>
      </c>
      <c r="K11" s="73" t="s">
        <v>74</v>
      </c>
      <c r="L11" s="6">
        <f ca="1">RANDBETWEEN(2,5)</f>
        <v>4</v>
      </c>
      <c r="M11" s="6" t="s">
        <v>1</v>
      </c>
      <c r="N11" s="76"/>
      <c r="P11" s="8"/>
      <c r="Q11" s="43"/>
      <c r="R11" s="128"/>
      <c r="S11" s="129"/>
      <c r="T11" s="129"/>
      <c r="U11" s="129"/>
      <c r="V11" s="130"/>
      <c r="W11" s="48"/>
      <c r="X11" s="90">
        <f ca="1">$B$11+$D$11</f>
        <v>57</v>
      </c>
      <c r="Y11" s="2">
        <f ca="1">$L$11*$J$11</f>
        <v>28</v>
      </c>
    </row>
    <row r="12" spans="1:27" x14ac:dyDescent="0.3">
      <c r="A12" s="27" t="s">
        <v>8</v>
      </c>
      <c r="B12" s="95">
        <f ca="1">RANDBETWEEN(1,10)</f>
        <v>5</v>
      </c>
      <c r="C12" s="73" t="s">
        <v>74</v>
      </c>
      <c r="D12" s="6">
        <f ca="1">RANDBETWEEN(2,5)</f>
        <v>3</v>
      </c>
      <c r="E12" s="6" t="s">
        <v>1</v>
      </c>
      <c r="F12" s="76"/>
      <c r="G12" s="53"/>
      <c r="H12" s="8"/>
      <c r="I12" s="91" t="s">
        <v>35</v>
      </c>
      <c r="J12" s="78">
        <f ca="1">RANDBETWEEN(10,15)</f>
        <v>15</v>
      </c>
      <c r="K12" s="79" t="s">
        <v>0</v>
      </c>
      <c r="L12" s="79">
        <f ca="1">RANDBETWEEN(30,34)</f>
        <v>34</v>
      </c>
      <c r="M12" s="79" t="s">
        <v>1</v>
      </c>
      <c r="N12" s="92"/>
      <c r="O12" s="93"/>
      <c r="P12" s="84"/>
      <c r="Q12" s="45"/>
      <c r="R12" s="131"/>
      <c r="S12" s="132"/>
      <c r="T12" s="132"/>
      <c r="U12" s="132"/>
      <c r="V12" s="133"/>
      <c r="W12" s="48"/>
      <c r="X12" s="1">
        <f ca="1">$D$12*$B$12</f>
        <v>15</v>
      </c>
      <c r="Y12" s="94">
        <f ca="1">$J$12+$L$12</f>
        <v>49</v>
      </c>
    </row>
    <row r="13" spans="1:27" x14ac:dyDescent="0.3">
      <c r="A13" s="88" t="s">
        <v>9</v>
      </c>
      <c r="B13" s="78">
        <f>10</f>
        <v>10</v>
      </c>
      <c r="C13" s="79" t="s">
        <v>0</v>
      </c>
      <c r="D13" s="79">
        <f ca="1">RANDBETWEEN(0,90)</f>
        <v>71</v>
      </c>
      <c r="E13" s="79" t="s">
        <v>1</v>
      </c>
      <c r="F13" s="85"/>
      <c r="G13" s="86"/>
      <c r="H13" s="84"/>
      <c r="I13" s="31" t="s">
        <v>36</v>
      </c>
      <c r="J13" s="20">
        <f ca="1">RANDBETWEEN(10,30)</f>
        <v>15</v>
      </c>
      <c r="K13" s="6" t="s">
        <v>58</v>
      </c>
      <c r="L13" s="6">
        <f ca="1">RANDBETWEEN(1,10)</f>
        <v>4</v>
      </c>
      <c r="M13" s="6" t="s">
        <v>1</v>
      </c>
      <c r="N13" s="75"/>
      <c r="O13" s="52"/>
      <c r="P13" s="8"/>
      <c r="Q13" s="43"/>
      <c r="R13" s="13"/>
      <c r="S13" s="98" t="s">
        <v>62</v>
      </c>
      <c r="T13" s="99"/>
      <c r="U13" s="99"/>
      <c r="V13" s="55"/>
      <c r="W13" s="17"/>
      <c r="X13" s="90">
        <f ca="1">$B$13+$D$13</f>
        <v>81</v>
      </c>
      <c r="Y13" s="2">
        <f ca="1">$J$13-$L$13</f>
        <v>11</v>
      </c>
    </row>
    <row r="14" spans="1:27" x14ac:dyDescent="0.3">
      <c r="A14" s="27" t="s">
        <v>10</v>
      </c>
      <c r="B14" s="20">
        <f ca="1">RANDBETWEEN(10,30)</f>
        <v>19</v>
      </c>
      <c r="C14" s="6" t="s">
        <v>58</v>
      </c>
      <c r="D14" s="6">
        <f ca="1">RANDBETWEEN(1,10)</f>
        <v>8</v>
      </c>
      <c r="E14" s="6" t="s">
        <v>1</v>
      </c>
      <c r="F14" s="77"/>
      <c r="G14" s="51"/>
      <c r="H14" s="8"/>
      <c r="I14" s="91" t="s">
        <v>37</v>
      </c>
      <c r="J14" s="78">
        <f ca="1">RANDBETWEEN(20,40)</f>
        <v>32</v>
      </c>
      <c r="K14" s="79" t="s">
        <v>0</v>
      </c>
      <c r="L14" s="79" t="s">
        <v>68</v>
      </c>
      <c r="M14" s="79" t="s">
        <v>1</v>
      </c>
      <c r="N14" s="92">
        <f>40</f>
        <v>40</v>
      </c>
      <c r="O14" s="81"/>
      <c r="P14" s="84"/>
      <c r="Q14" s="43"/>
      <c r="R14" s="100" t="s">
        <v>61</v>
      </c>
      <c r="S14" s="101"/>
      <c r="T14" s="101"/>
      <c r="U14" s="101"/>
      <c r="V14" s="102"/>
      <c r="W14" s="48"/>
      <c r="X14" s="1">
        <f ca="1">$B$14-$D$14</f>
        <v>11</v>
      </c>
      <c r="Y14" s="94">
        <f ca="1">$N$14-$J$14</f>
        <v>8</v>
      </c>
    </row>
    <row r="15" spans="1:27" x14ac:dyDescent="0.3">
      <c r="A15" s="88" t="s">
        <v>11</v>
      </c>
      <c r="B15" s="78">
        <f ca="1">RANDBETWEEN(80,100)</f>
        <v>83</v>
      </c>
      <c r="C15" s="79" t="s">
        <v>0</v>
      </c>
      <c r="D15" s="79" t="s">
        <v>68</v>
      </c>
      <c r="E15" s="79" t="s">
        <v>1</v>
      </c>
      <c r="F15" s="85">
        <f>100</f>
        <v>100</v>
      </c>
      <c r="G15" s="87"/>
      <c r="H15" s="84"/>
      <c r="I15" s="31" t="s">
        <v>38</v>
      </c>
      <c r="J15" s="20">
        <f ca="1">RANDBETWEEN(40,100)</f>
        <v>59</v>
      </c>
      <c r="K15" s="6" t="s">
        <v>58</v>
      </c>
      <c r="L15" s="6">
        <f>40</f>
        <v>40</v>
      </c>
      <c r="M15" s="6" t="s">
        <v>1</v>
      </c>
      <c r="N15" s="75"/>
      <c r="O15" s="51"/>
      <c r="P15" s="8"/>
      <c r="Q15" s="43"/>
      <c r="R15" s="13"/>
      <c r="S15" s="59"/>
      <c r="T15" s="57"/>
      <c r="U15" s="57"/>
      <c r="V15" s="58"/>
      <c r="W15" s="48"/>
      <c r="X15" s="90">
        <f ca="1">$F$15-$B$15</f>
        <v>17</v>
      </c>
      <c r="Y15" s="2">
        <f ca="1">$J$15-$L$15</f>
        <v>19</v>
      </c>
    </row>
    <row r="16" spans="1:27" x14ac:dyDescent="0.3">
      <c r="A16" s="27" t="s">
        <v>12</v>
      </c>
      <c r="B16" s="20">
        <f ca="1">RANDBETWEEN(1,10)</f>
        <v>10</v>
      </c>
      <c r="C16" s="6" t="s">
        <v>74</v>
      </c>
      <c r="D16" s="6">
        <f ca="1">RANDBETWEEN(2,5)</f>
        <v>5</v>
      </c>
      <c r="E16" s="6" t="s">
        <v>1</v>
      </c>
      <c r="F16" s="77"/>
      <c r="G16" s="51"/>
      <c r="H16" s="8"/>
      <c r="I16" s="91" t="s">
        <v>39</v>
      </c>
      <c r="J16" s="78">
        <f ca="1">(RANDBETWEEN(10,50) &amp; "0")+0</f>
        <v>290</v>
      </c>
      <c r="K16" s="79" t="s">
        <v>0</v>
      </c>
      <c r="L16" s="79">
        <f ca="1">(RANDBETWEEN(1,5) &amp; "0")+0</f>
        <v>40</v>
      </c>
      <c r="M16" s="79" t="s">
        <v>1</v>
      </c>
      <c r="N16" s="92"/>
      <c r="O16" s="81"/>
      <c r="P16" s="84"/>
      <c r="Q16" s="45"/>
      <c r="R16" s="61"/>
      <c r="S16" s="2">
        <f ca="1">RANDBETWEEN(0,999)</f>
        <v>895</v>
      </c>
      <c r="T16" s="2"/>
      <c r="U16" s="2">
        <f ca="1">RANDBETWEEN(0,999)</f>
        <v>596</v>
      </c>
      <c r="V16" s="62"/>
      <c r="W16" s="48"/>
      <c r="X16" s="1">
        <f ca="1">$B$16*$D$16</f>
        <v>50</v>
      </c>
      <c r="Y16" s="94">
        <f ca="1">$J$16+$L$16</f>
        <v>330</v>
      </c>
    </row>
    <row r="17" spans="1:25" x14ac:dyDescent="0.3">
      <c r="A17" s="88" t="s">
        <v>13</v>
      </c>
      <c r="B17" s="78">
        <f ca="1">RANDBETWEEN(2,5)</f>
        <v>5</v>
      </c>
      <c r="C17" s="79" t="s">
        <v>74</v>
      </c>
      <c r="D17" s="79">
        <f ca="1">(RANDBETWEEN(1,5) &amp; "0")+0</f>
        <v>50</v>
      </c>
      <c r="E17" s="79" t="s">
        <v>1</v>
      </c>
      <c r="F17" s="83"/>
      <c r="G17" s="81"/>
      <c r="H17" s="84"/>
      <c r="I17" s="31" t="s">
        <v>29</v>
      </c>
      <c r="J17" s="96" t="s">
        <v>69</v>
      </c>
      <c r="K17" s="97"/>
      <c r="L17" s="6">
        <f ca="1">CHOOSE(RANDBETWEEN(1,12),10,20,30,40,50,60,80,100,200,300,400,500)</f>
        <v>300</v>
      </c>
      <c r="M17" s="6" t="s">
        <v>1</v>
      </c>
      <c r="N17" s="75"/>
      <c r="O17" s="52"/>
      <c r="P17" s="8"/>
      <c r="Q17" s="45"/>
      <c r="R17" s="61"/>
      <c r="S17" s="2">
        <f t="shared" ref="S17:S24" ca="1" si="0">RANDBETWEEN(0,999)</f>
        <v>905</v>
      </c>
      <c r="T17" s="2"/>
      <c r="U17" s="2">
        <f t="shared" ref="U17:U24" ca="1" si="1">RANDBETWEEN(0,999)</f>
        <v>195</v>
      </c>
      <c r="V17" s="63"/>
      <c r="W17" s="48"/>
      <c r="X17" s="90">
        <f ca="1">$B$17*$D$17</f>
        <v>250</v>
      </c>
      <c r="Y17" s="2">
        <f ca="1">$L$17/2</f>
        <v>150</v>
      </c>
    </row>
    <row r="18" spans="1:25" x14ac:dyDescent="0.3">
      <c r="A18" s="27" t="s">
        <v>14</v>
      </c>
      <c r="B18" s="96" t="s">
        <v>69</v>
      </c>
      <c r="C18" s="97"/>
      <c r="D18" s="2">
        <f ca="1">CHOOSE(RANDBETWEEN(1,12),10,20,30,40,50,60,80,100,200,300,400,500)</f>
        <v>200</v>
      </c>
      <c r="E18" s="6" t="s">
        <v>1</v>
      </c>
      <c r="F18" s="77"/>
      <c r="G18" s="51"/>
      <c r="H18" s="8"/>
      <c r="I18" s="91" t="s">
        <v>40</v>
      </c>
      <c r="J18" s="78">
        <f ca="1">RANDBETWEEN(0,20)</f>
        <v>8</v>
      </c>
      <c r="K18" s="79" t="s">
        <v>0</v>
      </c>
      <c r="L18" s="79">
        <f ca="1">RANDBETWEEN(0,20)</f>
        <v>12</v>
      </c>
      <c r="M18" s="79" t="s">
        <v>1</v>
      </c>
      <c r="N18" s="92"/>
      <c r="O18" s="81"/>
      <c r="P18" s="84"/>
      <c r="Q18" s="46"/>
      <c r="R18" s="13"/>
      <c r="S18" s="2">
        <f t="shared" ca="1" si="0"/>
        <v>608</v>
      </c>
      <c r="T18" s="2"/>
      <c r="U18" s="2">
        <f t="shared" ca="1" si="1"/>
        <v>501</v>
      </c>
      <c r="V18" s="14"/>
      <c r="W18" s="48"/>
      <c r="X18" s="1">
        <f ca="1">$D$18/2</f>
        <v>100</v>
      </c>
      <c r="Y18" s="94">
        <f ca="1">$J$18+$L$18</f>
        <v>20</v>
      </c>
    </row>
    <row r="19" spans="1:25" x14ac:dyDescent="0.3">
      <c r="A19" s="88" t="s">
        <v>15</v>
      </c>
      <c r="B19" s="78">
        <f ca="1">RANDBETWEEN(0,20)</f>
        <v>3</v>
      </c>
      <c r="C19" s="79" t="s">
        <v>0</v>
      </c>
      <c r="D19" s="79">
        <f ca="1">RANDBETWEEN(0,20)</f>
        <v>9</v>
      </c>
      <c r="E19" s="79" t="s">
        <v>1</v>
      </c>
      <c r="F19" s="83"/>
      <c r="G19" s="81"/>
      <c r="H19" s="84"/>
      <c r="I19" s="31" t="s">
        <v>41</v>
      </c>
      <c r="J19" s="20">
        <f ca="1">RANDBETWEEN(11,100)</f>
        <v>61</v>
      </c>
      <c r="K19" s="6" t="s">
        <v>58</v>
      </c>
      <c r="L19" s="6">
        <f>10</f>
        <v>10</v>
      </c>
      <c r="M19" s="6" t="s">
        <v>1</v>
      </c>
      <c r="N19" s="75"/>
      <c r="O19" s="51"/>
      <c r="P19" s="8"/>
      <c r="Q19" s="43"/>
      <c r="R19" s="61"/>
      <c r="S19" s="2">
        <f t="shared" ca="1" si="0"/>
        <v>366</v>
      </c>
      <c r="T19" s="2"/>
      <c r="U19" s="2">
        <f t="shared" ca="1" si="1"/>
        <v>266</v>
      </c>
      <c r="V19" s="63"/>
      <c r="W19" s="48"/>
      <c r="X19" s="90">
        <f ca="1">$B$19+$D$19</f>
        <v>12</v>
      </c>
      <c r="Y19" s="2">
        <f ca="1">$J$19-$L$19</f>
        <v>51</v>
      </c>
    </row>
    <row r="20" spans="1:25" x14ac:dyDescent="0.3">
      <c r="A20" s="27" t="s">
        <v>16</v>
      </c>
      <c r="B20" s="20">
        <f ca="1">RANDBETWEEN(11,100)</f>
        <v>77</v>
      </c>
      <c r="C20" s="6" t="s">
        <v>58</v>
      </c>
      <c r="D20" s="6">
        <f>10</f>
        <v>10</v>
      </c>
      <c r="E20" s="6" t="s">
        <v>1</v>
      </c>
      <c r="F20" s="77"/>
      <c r="G20" s="51"/>
      <c r="H20" s="8"/>
      <c r="I20" s="91" t="s">
        <v>42</v>
      </c>
      <c r="J20" s="78">
        <f ca="1">RANDBETWEEN(1,19)</f>
        <v>8</v>
      </c>
      <c r="K20" s="79" t="s">
        <v>0</v>
      </c>
      <c r="L20" s="79" t="s">
        <v>68</v>
      </c>
      <c r="M20" s="79" t="s">
        <v>1</v>
      </c>
      <c r="N20" s="92">
        <f ca="1">RANDBETWEEN(20,30)</f>
        <v>25</v>
      </c>
      <c r="O20" s="81"/>
      <c r="P20" s="84"/>
      <c r="Q20" s="45"/>
      <c r="R20" s="13"/>
      <c r="S20" s="2">
        <f t="shared" ca="1" si="0"/>
        <v>252</v>
      </c>
      <c r="T20" s="2"/>
      <c r="U20" s="2">
        <f t="shared" ca="1" si="1"/>
        <v>371</v>
      </c>
      <c r="V20" s="14"/>
      <c r="W20" s="48"/>
      <c r="X20" s="1">
        <f ca="1">$B$20-$D$20</f>
        <v>67</v>
      </c>
      <c r="Y20" s="94">
        <f ca="1">$N$20-$J$20</f>
        <v>17</v>
      </c>
    </row>
    <row r="21" spans="1:25" x14ac:dyDescent="0.3">
      <c r="A21" s="88" t="s">
        <v>17</v>
      </c>
      <c r="B21" s="78">
        <f ca="1">RANDBETWEEN(1,20)</f>
        <v>20</v>
      </c>
      <c r="C21" s="79" t="s">
        <v>0</v>
      </c>
      <c r="D21" s="79" t="s">
        <v>68</v>
      </c>
      <c r="E21" s="79" t="s">
        <v>1</v>
      </c>
      <c r="F21" s="85">
        <f>20</f>
        <v>20</v>
      </c>
      <c r="G21" s="86"/>
      <c r="H21" s="84"/>
      <c r="I21" s="31" t="s">
        <v>43</v>
      </c>
      <c r="J21" s="20">
        <f ca="1">RANDBETWEEN(10,99)</f>
        <v>64</v>
      </c>
      <c r="K21" s="6" t="s">
        <v>58</v>
      </c>
      <c r="L21" s="6" t="str">
        <f ca="1">RIGHT(J21)</f>
        <v>4</v>
      </c>
      <c r="M21" s="6" t="s">
        <v>1</v>
      </c>
      <c r="N21" s="76"/>
      <c r="O21" s="53"/>
      <c r="P21" s="8"/>
      <c r="Q21" s="45"/>
      <c r="R21" s="60"/>
      <c r="S21" s="2">
        <f t="shared" ca="1" si="0"/>
        <v>352</v>
      </c>
      <c r="T21" s="2"/>
      <c r="U21" s="2">
        <f t="shared" ca="1" si="1"/>
        <v>138</v>
      </c>
      <c r="V21" s="62"/>
      <c r="W21" s="48"/>
      <c r="X21" s="90">
        <f ca="1">$F$21-$B$21</f>
        <v>0</v>
      </c>
      <c r="Y21" s="2">
        <f ca="1">$J$21-$L$21</f>
        <v>60</v>
      </c>
    </row>
    <row r="22" spans="1:25" x14ac:dyDescent="0.3">
      <c r="A22" s="27" t="s">
        <v>18</v>
      </c>
      <c r="B22" s="20">
        <f ca="1">RANDBETWEEN(10,99)</f>
        <v>62</v>
      </c>
      <c r="C22" s="6" t="s">
        <v>58</v>
      </c>
      <c r="D22" s="6" t="str">
        <f ca="1">RIGHT(B22)</f>
        <v>2</v>
      </c>
      <c r="E22" s="6" t="s">
        <v>1</v>
      </c>
      <c r="F22" s="77"/>
      <c r="G22" s="51"/>
      <c r="H22" s="8"/>
      <c r="I22" s="91" t="s">
        <v>44</v>
      </c>
      <c r="J22" s="78">
        <f ca="1">(RANDBETWEEN(10,50) &amp; "0")+0</f>
        <v>160</v>
      </c>
      <c r="K22" s="79" t="s">
        <v>0</v>
      </c>
      <c r="L22" s="79">
        <f ca="1">(RANDBETWEEN(1,5) &amp; "0")+0</f>
        <v>50</v>
      </c>
      <c r="M22" s="79" t="s">
        <v>1</v>
      </c>
      <c r="N22" s="85"/>
      <c r="O22" s="86"/>
      <c r="P22" s="84"/>
      <c r="Q22" s="45"/>
      <c r="R22" s="61"/>
      <c r="S22" s="2">
        <f t="shared" ca="1" si="0"/>
        <v>575</v>
      </c>
      <c r="T22" s="2"/>
      <c r="U22" s="2">
        <f t="shared" ca="1" si="1"/>
        <v>577</v>
      </c>
      <c r="V22" s="62"/>
      <c r="W22" s="17"/>
      <c r="X22" s="1">
        <f ca="1">$B$22-$D$22</f>
        <v>60</v>
      </c>
      <c r="Y22" s="94">
        <f ca="1">$J$22+$L$22</f>
        <v>210</v>
      </c>
    </row>
    <row r="23" spans="1:25" x14ac:dyDescent="0.3">
      <c r="A23" s="88" t="s">
        <v>19</v>
      </c>
      <c r="B23" s="78">
        <f ca="1">RANDBETWEEN(40,45)</f>
        <v>42</v>
      </c>
      <c r="C23" s="79" t="s">
        <v>0</v>
      </c>
      <c r="D23" s="79">
        <f ca="1">RANDBETWEEN(30,34)</f>
        <v>33</v>
      </c>
      <c r="E23" s="79" t="s">
        <v>1</v>
      </c>
      <c r="F23" s="85"/>
      <c r="G23" s="89"/>
      <c r="H23" s="84"/>
      <c r="I23" s="31" t="s">
        <v>45</v>
      </c>
      <c r="J23" s="95">
        <f ca="1">RANDBETWEEN(0,10)</f>
        <v>3</v>
      </c>
      <c r="K23" s="73" t="s">
        <v>74</v>
      </c>
      <c r="L23" s="79">
        <f ca="1">RANDBETWEEN(2,5)</f>
        <v>4</v>
      </c>
      <c r="M23" s="6" t="s">
        <v>1</v>
      </c>
      <c r="N23" s="76"/>
      <c r="O23" s="53"/>
      <c r="P23" s="8"/>
      <c r="Q23" s="9"/>
      <c r="R23" s="13"/>
      <c r="S23" s="2">
        <f t="shared" ca="1" si="0"/>
        <v>904</v>
      </c>
      <c r="T23" s="2"/>
      <c r="U23" s="2">
        <f t="shared" ca="1" si="1"/>
        <v>431</v>
      </c>
      <c r="V23" s="62"/>
      <c r="W23" s="48"/>
      <c r="X23" s="90">
        <f ca="1">$B$23+$D$23</f>
        <v>75</v>
      </c>
      <c r="Y23" s="2">
        <f ca="1">$L$23*$J$23</f>
        <v>12</v>
      </c>
    </row>
    <row r="24" spans="1:25" x14ac:dyDescent="0.3">
      <c r="A24" s="27" t="s">
        <v>20</v>
      </c>
      <c r="B24" s="95">
        <f ca="1">RANDBETWEEN(2,5)</f>
        <v>3</v>
      </c>
      <c r="C24" s="73" t="s">
        <v>74</v>
      </c>
      <c r="D24" s="6">
        <f ca="1">RANDBETWEEN(1,10)</f>
        <v>2</v>
      </c>
      <c r="E24" s="6" t="s">
        <v>1</v>
      </c>
      <c r="F24" s="77"/>
      <c r="G24" s="51"/>
      <c r="H24" s="8"/>
      <c r="I24" s="91" t="s">
        <v>46</v>
      </c>
      <c r="J24" s="78">
        <f>10</f>
        <v>10</v>
      </c>
      <c r="K24" s="79" t="s">
        <v>0</v>
      </c>
      <c r="L24" s="79">
        <f ca="1">RANDBETWEEN(0,90)</f>
        <v>32</v>
      </c>
      <c r="M24" s="79" t="s">
        <v>1</v>
      </c>
      <c r="N24" s="92"/>
      <c r="O24" s="93"/>
      <c r="P24" s="84"/>
      <c r="Q24" s="45"/>
      <c r="R24" s="61"/>
      <c r="S24" s="2">
        <f t="shared" ca="1" si="0"/>
        <v>145</v>
      </c>
      <c r="T24" s="2"/>
      <c r="U24" s="2">
        <f t="shared" ca="1" si="1"/>
        <v>661</v>
      </c>
      <c r="V24" s="63"/>
      <c r="W24" s="48"/>
      <c r="X24" s="1">
        <f ca="1">$D$24*$B$24</f>
        <v>6</v>
      </c>
      <c r="Y24" s="94">
        <f ca="1">$J$24+$L$24</f>
        <v>42</v>
      </c>
    </row>
    <row r="25" spans="1:25" x14ac:dyDescent="0.3">
      <c r="A25" s="88" t="s">
        <v>21</v>
      </c>
      <c r="B25" s="78">
        <f ca="1">(RANDBETWEEN(10,50) &amp; "0")+0</f>
        <v>110</v>
      </c>
      <c r="C25" s="79" t="s">
        <v>0</v>
      </c>
      <c r="D25" s="79">
        <f ca="1">(RANDBETWEEN(1,5) &amp; "0")+0</f>
        <v>10</v>
      </c>
      <c r="E25" s="79" t="s">
        <v>1</v>
      </c>
      <c r="F25" s="83"/>
      <c r="G25" s="81"/>
      <c r="H25" s="84"/>
      <c r="I25" s="31" t="s">
        <v>47</v>
      </c>
      <c r="J25" s="20">
        <f ca="1">RANDBETWEEN(10,30)</f>
        <v>22</v>
      </c>
      <c r="K25" s="6" t="s">
        <v>58</v>
      </c>
      <c r="L25" s="6">
        <f ca="1">RANDBETWEEN(1,10)</f>
        <v>4</v>
      </c>
      <c r="M25" s="6" t="s">
        <v>1</v>
      </c>
      <c r="N25" s="75"/>
      <c r="O25" s="52"/>
      <c r="P25" s="8"/>
      <c r="Q25" s="9"/>
      <c r="R25" s="13"/>
      <c r="S25" s="68"/>
      <c r="T25" s="68"/>
      <c r="V25" s="69"/>
      <c r="W25" s="48"/>
      <c r="X25" s="90">
        <f ca="1">$B$25+$D$25</f>
        <v>120</v>
      </c>
      <c r="Y25" s="2">
        <f ca="1">$J$25-$L$25</f>
        <v>18</v>
      </c>
    </row>
    <row r="26" spans="1:25" x14ac:dyDescent="0.3">
      <c r="A26" s="27" t="s">
        <v>22</v>
      </c>
      <c r="B26" s="20">
        <f ca="1">RANDBETWEEN(10,30)</f>
        <v>20</v>
      </c>
      <c r="C26" s="6" t="s">
        <v>58</v>
      </c>
      <c r="D26" s="6">
        <f ca="1">RANDBETWEEN(1,10)</f>
        <v>3</v>
      </c>
      <c r="E26" s="6" t="s">
        <v>1</v>
      </c>
      <c r="F26" s="76"/>
      <c r="G26" s="53"/>
      <c r="H26" s="8"/>
      <c r="I26" s="91" t="s">
        <v>48</v>
      </c>
      <c r="J26" s="78">
        <f ca="1">RANDBETWEEN(1,10)</f>
        <v>3</v>
      </c>
      <c r="K26" s="79" t="s">
        <v>74</v>
      </c>
      <c r="L26" s="79">
        <f ca="1">RANDBETWEEN(2,5)</f>
        <v>2</v>
      </c>
      <c r="M26" s="79" t="s">
        <v>1</v>
      </c>
      <c r="N26" s="92"/>
      <c r="O26" s="93"/>
      <c r="P26" s="84"/>
      <c r="Q26" s="43"/>
      <c r="R26" s="104" t="s">
        <v>64</v>
      </c>
      <c r="S26" s="105"/>
      <c r="T26" s="105"/>
      <c r="U26" s="105"/>
      <c r="V26" s="106"/>
      <c r="W26" s="48"/>
      <c r="X26" s="1">
        <f ca="1">$B$26-$D$26</f>
        <v>17</v>
      </c>
      <c r="Y26" s="94">
        <f ca="1">$L$26*$J$26</f>
        <v>6</v>
      </c>
    </row>
    <row r="27" spans="1:25" x14ac:dyDescent="0.3">
      <c r="A27" s="88" t="s">
        <v>23</v>
      </c>
      <c r="B27" s="78">
        <f ca="1">RANDBETWEEN(10,30)</f>
        <v>25</v>
      </c>
      <c r="C27" s="79" t="s">
        <v>0</v>
      </c>
      <c r="D27" s="79" t="s">
        <v>68</v>
      </c>
      <c r="E27" s="79" t="s">
        <v>1</v>
      </c>
      <c r="F27" s="85">
        <f>30</f>
        <v>30</v>
      </c>
      <c r="G27" s="86"/>
      <c r="H27" s="84"/>
      <c r="I27" s="31" t="s">
        <v>30</v>
      </c>
      <c r="J27" s="20">
        <f ca="1">RANDBETWEEN(50,100)</f>
        <v>68</v>
      </c>
      <c r="K27" s="6" t="s">
        <v>58</v>
      </c>
      <c r="L27" s="6">
        <f>50</f>
        <v>50</v>
      </c>
      <c r="M27" s="6" t="s">
        <v>1</v>
      </c>
      <c r="N27" s="75"/>
      <c r="O27" s="51"/>
      <c r="P27" s="8"/>
      <c r="Q27" s="43"/>
      <c r="R27" s="64"/>
      <c r="S27" s="56"/>
      <c r="T27" s="19"/>
      <c r="U27" s="49"/>
      <c r="V27" s="65"/>
      <c r="W27" s="48"/>
      <c r="X27" s="90">
        <f ca="1">$F$27-$B$27</f>
        <v>5</v>
      </c>
      <c r="Y27" s="2">
        <f ca="1">$J$27-$L$27</f>
        <v>18</v>
      </c>
    </row>
    <row r="28" spans="1:25" x14ac:dyDescent="0.3">
      <c r="A28" s="27" t="s">
        <v>24</v>
      </c>
      <c r="B28" s="20">
        <f ca="1">RANDBETWEEN(30,100)</f>
        <v>57</v>
      </c>
      <c r="C28" s="6" t="s">
        <v>58</v>
      </c>
      <c r="D28" s="6">
        <f>30</f>
        <v>30</v>
      </c>
      <c r="E28" s="6" t="s">
        <v>1</v>
      </c>
      <c r="F28" s="77"/>
      <c r="G28" s="52"/>
      <c r="H28" s="8"/>
      <c r="I28" s="91" t="s">
        <v>49</v>
      </c>
      <c r="J28" s="78">
        <f ca="1">(RANDBETWEEN(10,90) &amp; "0")+0</f>
        <v>450</v>
      </c>
      <c r="K28" s="79" t="s">
        <v>0</v>
      </c>
      <c r="L28" s="79">
        <f ca="1">RANDBETWEEN(0,9)</f>
        <v>0</v>
      </c>
      <c r="M28" s="79" t="s">
        <v>1</v>
      </c>
      <c r="N28" s="92"/>
      <c r="O28" s="93"/>
      <c r="P28" s="84"/>
      <c r="Q28" s="43"/>
      <c r="R28" s="13"/>
      <c r="S28" s="2" t="s">
        <v>60</v>
      </c>
      <c r="T28">
        <f ca="1">RANDBETWEEN(1,99)</f>
        <v>70</v>
      </c>
      <c r="U28" s="12" t="s">
        <v>60</v>
      </c>
      <c r="V28" s="14"/>
      <c r="W28" s="48"/>
      <c r="X28" s="1">
        <f ca="1">$B$28-$D$28</f>
        <v>27</v>
      </c>
      <c r="Y28" s="94">
        <f ca="1">$J$28+$L$28</f>
        <v>450</v>
      </c>
    </row>
    <row r="29" spans="1:25" x14ac:dyDescent="0.3">
      <c r="A29" s="88" t="s">
        <v>25</v>
      </c>
      <c r="B29" s="78">
        <f ca="1">(RANDBETWEEN(1,5) &amp; "0")+0</f>
        <v>30</v>
      </c>
      <c r="C29" s="79" t="s">
        <v>0</v>
      </c>
      <c r="D29" s="79">
        <f ca="1">(RANDBETWEEN(1,5) &amp; "0")+0</f>
        <v>10</v>
      </c>
      <c r="E29" s="79" t="s">
        <v>1</v>
      </c>
      <c r="F29" s="83"/>
      <c r="G29" s="81"/>
      <c r="H29" s="84"/>
      <c r="I29" s="31" t="s">
        <v>50</v>
      </c>
      <c r="J29" s="96" t="s">
        <v>69</v>
      </c>
      <c r="K29" s="97"/>
      <c r="L29" s="6">
        <f ca="1">EVEN(RANDBETWEEN(0,30))</f>
        <v>24</v>
      </c>
      <c r="M29" s="6" t="s">
        <v>1</v>
      </c>
      <c r="N29" s="75"/>
      <c r="O29" s="52"/>
      <c r="P29" s="8"/>
      <c r="Q29" s="43"/>
      <c r="R29" s="13"/>
      <c r="S29" s="2" t="s">
        <v>60</v>
      </c>
      <c r="T29">
        <f ca="1">RANDBETWEEN(100,499)</f>
        <v>179</v>
      </c>
      <c r="U29" s="12" t="s">
        <v>60</v>
      </c>
      <c r="V29" s="14"/>
      <c r="W29" s="48"/>
      <c r="X29" s="90">
        <f ca="1">$B$29+$D$29</f>
        <v>40</v>
      </c>
      <c r="Y29" s="2">
        <f ca="1">$L$29/2</f>
        <v>12</v>
      </c>
    </row>
    <row r="30" spans="1:25" x14ac:dyDescent="0.3">
      <c r="A30" s="27" t="s">
        <v>26</v>
      </c>
      <c r="B30" s="96" t="s">
        <v>69</v>
      </c>
      <c r="C30" s="97"/>
      <c r="D30" s="2">
        <f ca="1">EVEN(RANDBETWEEN(0,30))</f>
        <v>6</v>
      </c>
      <c r="E30" s="6" t="s">
        <v>1</v>
      </c>
      <c r="F30" s="76"/>
      <c r="H30" s="8"/>
      <c r="I30" s="91" t="s">
        <v>51</v>
      </c>
      <c r="J30" s="78">
        <f ca="1">RANDBETWEEN(0,20)</f>
        <v>1</v>
      </c>
      <c r="K30" s="79" t="s">
        <v>0</v>
      </c>
      <c r="L30" s="79">
        <f ca="1">RANDBETWEEN(0,20)</f>
        <v>12</v>
      </c>
      <c r="M30" s="79" t="s">
        <v>1</v>
      </c>
      <c r="N30" s="92"/>
      <c r="O30" s="81"/>
      <c r="P30" s="84"/>
      <c r="Q30" s="43"/>
      <c r="R30" s="13"/>
      <c r="S30" s="2" t="s">
        <v>60</v>
      </c>
      <c r="T30">
        <f ca="1">RANDBETWEEN(500,999)</f>
        <v>591</v>
      </c>
      <c r="U30" s="12" t="s">
        <v>60</v>
      </c>
      <c r="V30" s="14"/>
      <c r="W30" s="48"/>
      <c r="X30" s="1">
        <f ca="1">$D$30/2</f>
        <v>3</v>
      </c>
      <c r="Y30" s="94">
        <f ca="1">$J$30+$L$30</f>
        <v>13</v>
      </c>
    </row>
    <row r="31" spans="1:25" ht="15" thickBot="1" x14ac:dyDescent="0.35">
      <c r="A31" s="88" t="s">
        <v>27</v>
      </c>
      <c r="B31" s="78">
        <f ca="1">RANDBETWEEN(0,20)</f>
        <v>12</v>
      </c>
      <c r="C31" s="79" t="s">
        <v>0</v>
      </c>
      <c r="D31" s="79">
        <f ca="1">RANDBETWEEN(0,20)</f>
        <v>6</v>
      </c>
      <c r="E31" s="79" t="s">
        <v>1</v>
      </c>
      <c r="F31" s="83"/>
      <c r="G31" s="81"/>
      <c r="H31" s="84"/>
      <c r="I31" s="31" t="s">
        <v>52</v>
      </c>
      <c r="J31" s="20">
        <f ca="1">RANDBETWEEN(2,5)</f>
        <v>3</v>
      </c>
      <c r="K31" s="6" t="s">
        <v>74</v>
      </c>
      <c r="L31" s="6">
        <f ca="1">RANDBETWEEN(1,10)</f>
        <v>5</v>
      </c>
      <c r="M31" s="6" t="s">
        <v>1</v>
      </c>
      <c r="N31" s="75"/>
      <c r="O31" s="51"/>
      <c r="P31" s="8"/>
      <c r="Q31" s="45"/>
      <c r="R31" s="15"/>
      <c r="S31" s="66"/>
      <c r="T31" s="66"/>
      <c r="U31" s="66"/>
      <c r="V31" s="16"/>
      <c r="W31" s="47"/>
      <c r="X31" s="90">
        <f ca="1">$B$31+$D$31</f>
        <v>18</v>
      </c>
      <c r="Y31" s="2">
        <f ca="1">$J$31*$L$31</f>
        <v>15</v>
      </c>
    </row>
    <row r="32" spans="1:25" x14ac:dyDescent="0.3">
      <c r="A32" s="103" t="s">
        <v>57</v>
      </c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</row>
  </sheetData>
  <sheetProtection algorithmName="SHA-512" hashValue="J6Q0sOluKgZQawmDjUQjp3viIMXRcmT4bc4xpac4gaOnumfsIliRd+tBXtrzG9JfKwVUgn0v3BtyY0ad5YDC4w==" saltValue="/mm8d606Dv8Dtyr37Zl8bg==" spinCount="100000" sheet="1" objects="1" scenarios="1" selectLockedCells="1" selectUnlockedCells="1"/>
  <mergeCells count="15">
    <mergeCell ref="Q1:W1"/>
    <mergeCell ref="Q2:W2"/>
    <mergeCell ref="S3:U4"/>
    <mergeCell ref="U5:W5"/>
    <mergeCell ref="X5:Y5"/>
    <mergeCell ref="R6:V6"/>
    <mergeCell ref="J29:K29"/>
    <mergeCell ref="B30:C30"/>
    <mergeCell ref="A32:W32"/>
    <mergeCell ref="R7:V12"/>
    <mergeCell ref="S13:U13"/>
    <mergeCell ref="R14:V14"/>
    <mergeCell ref="J17:K17"/>
    <mergeCell ref="B18:C18"/>
    <mergeCell ref="R26:V26"/>
  </mergeCells>
  <printOptions gridLines="1"/>
  <pageMargins left="0.25" right="0.25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4767E995355C4ABF11FDAC10E4B703" ma:contentTypeVersion="13" ma:contentTypeDescription="Create a new document." ma:contentTypeScope="" ma:versionID="cd8bb46ca52a827538e464f40f8d8997">
  <xsd:schema xmlns:xsd="http://www.w3.org/2001/XMLSchema" xmlns:xs="http://www.w3.org/2001/XMLSchema" xmlns:p="http://schemas.microsoft.com/office/2006/metadata/properties" xmlns:ns3="1426724f-b4b4-4b45-b98d-843d72b01078" xmlns:ns4="23d4de67-d468-417a-8539-4e374a4c56a2" targetNamespace="http://schemas.microsoft.com/office/2006/metadata/properties" ma:root="true" ma:fieldsID="a75c18ee4f8f731cb92a28f3a85b415e" ns3:_="" ns4:_="">
    <xsd:import namespace="1426724f-b4b4-4b45-b98d-843d72b01078"/>
    <xsd:import namespace="23d4de67-d468-417a-8539-4e374a4c56a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6724f-b4b4-4b45-b98d-843d72b010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4de67-d468-417a-8539-4e374a4c56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9BE230-6B6E-498A-89DD-9CF73341E9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704E3C-3479-4182-B403-43DC616E93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6724f-b4b4-4b45-b98d-843d72b01078"/>
    <ds:schemaRef ds:uri="23d4de67-d468-417a-8539-4e374a4c56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3D11E7-23A7-45B2-9AE2-04F24E7D5C1C}">
  <ds:schemaRefs>
    <ds:schemaRef ds:uri="http://purl.org/dc/elements/1.1/"/>
    <ds:schemaRef ds:uri="http://schemas.microsoft.com/office/2006/metadata/properties"/>
    <ds:schemaRef ds:uri="23d4de67-d468-417a-8539-4e374a4c56a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1426724f-b4b4-4b45-b98d-843d72b01078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Période 1</vt:lpstr>
      <vt:lpstr>Période 2</vt:lpstr>
      <vt:lpstr>Période 3</vt:lpstr>
      <vt:lpstr>Période 4</vt:lpstr>
      <vt:lpstr>Période 5</vt:lpstr>
    </vt:vector>
  </TitlesOfParts>
  <Company>CGIE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Schildknecht</dc:creator>
  <cp:lastModifiedBy>Lucas Schildknecht</cp:lastModifiedBy>
  <cp:lastPrinted>2021-02-10T19:56:34Z</cp:lastPrinted>
  <dcterms:created xsi:type="dcterms:W3CDTF">2021-02-09T08:44:37Z</dcterms:created>
  <dcterms:modified xsi:type="dcterms:W3CDTF">2025-03-15T13:16:29Z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0x010100444767E995355C4ABF11FDAC10E4B703</vt:lpwstr>
  </property>
</Properties>
</file>